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9"/>
  </bookViews>
  <sheets>
    <sheet name="附表3-1" sheetId="1" r:id="rId1"/>
    <sheet name="附表3-2" sheetId="2" r:id="rId2"/>
    <sheet name="附表3-3" sheetId="3" r:id="rId3"/>
    <sheet name="附表3-4" sheetId="4" r:id="rId4"/>
    <sheet name="附表3-5" sheetId="5" r:id="rId5"/>
    <sheet name="附表3-6" sheetId="6" r:id="rId6"/>
    <sheet name="附表3-7" sheetId="7" r:id="rId7"/>
    <sheet name="附表3-8" sheetId="8" r:id="rId8"/>
    <sheet name="附表3-9" sheetId="9" r:id="rId9"/>
    <sheet name="政府采购" sheetId="10" r:id="rId10"/>
    <sheet name="资产情况表(财决附01表)" sheetId="11" r:id="rId11"/>
  </sheets>
  <definedNames>
    <definedName name="_xlnm.Print_Area" localSheetId="0">'附表3-1'!$A$1:$D$33</definedName>
    <definedName name="_xlnm.Print_Area" localSheetId="3">'附表3-4'!$A$1:$G$31</definedName>
    <definedName name="_xlnm.Print_Area" localSheetId="4">'附表3-5'!$A$1:$F$15</definedName>
    <definedName name="_xlnm.Print_Area" localSheetId="5">'附表3-6'!$A$1:$F$13</definedName>
    <definedName name="_xlnm.Print_Area" localSheetId="6">'附表3-7'!$A$1:$F$15</definedName>
    <definedName name="_xlnm.Print_Area" localSheetId="8">'附表3-9'!$A$1:$E$12</definedName>
  </definedNames>
  <calcPr fullCalcOnLoad="1"/>
</workbook>
</file>

<file path=xl/sharedStrings.xml><?xml version="1.0" encoding="utf-8"?>
<sst xmlns="http://schemas.openxmlformats.org/spreadsheetml/2006/main" count="420" uniqueCount="271">
  <si>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</si>
  <si>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单位：万元</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</si>
  <si>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</si>
  <si>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单位：万元</t>
    </r>
  </si>
  <si>
    <r>
      <rPr>
        <b/>
        <sz val="11"/>
        <rFont val="方正书宋_GBK"/>
        <family val="0"/>
      </rPr>
      <t>经济分类科目编码</t>
    </r>
  </si>
  <si>
    <r>
      <rPr>
        <b/>
        <sz val="11"/>
        <rFont val="方正书宋_GBK"/>
        <family val="0"/>
      </rPr>
      <t>科目名称</t>
    </r>
  </si>
  <si>
    <r>
      <rPr>
        <sz val="11"/>
        <rFont val="方正仿宋_GBK"/>
        <family val="0"/>
      </rPr>
      <t>合计</t>
    </r>
  </si>
  <si>
    <r>
      <rPr>
        <b/>
        <sz val="11"/>
        <rFont val="方正书宋_GBK"/>
        <family val="0"/>
      </rPr>
      <t>功能分类科目编码</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</si>
  <si>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</si>
  <si>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</si>
  <si>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</si>
  <si>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</si>
  <si>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</si>
  <si>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</si>
  <si>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</si>
  <si>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</si>
  <si>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</si>
  <si>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</si>
  <si>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</si>
  <si>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</si>
  <si>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</si>
  <si>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</si>
  <si>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</si>
  <si>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</si>
  <si>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</si>
  <si>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</si>
  <si>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</si>
  <si>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</si>
  <si>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</si>
  <si>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</si>
  <si>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</si>
  <si>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</si>
  <si>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</si>
  <si>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</si>
  <si>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</si>
  <si>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</si>
  <si>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</si>
  <si>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</si>
  <si>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</si>
  <si>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</si>
  <si>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</si>
  <si>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</si>
  <si>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</si>
  <si>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sz val="11"/>
        <rFont val="方正仿宋_GBK"/>
        <family val="0"/>
      </rPr>
      <t>一、一般公共预算财政拨款</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</si>
  <si>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</si>
  <si>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</si>
  <si>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</si>
  <si>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</si>
  <si>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</si>
  <si>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</si>
  <si>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</si>
  <si>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</si>
  <si>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</si>
  <si>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</si>
  <si>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</si>
  <si>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</si>
  <si>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</si>
  <si>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</si>
  <si>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</si>
  <si>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</si>
  <si>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</si>
  <si>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</si>
  <si>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</si>
  <si>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</si>
  <si>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</si>
  <si>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</si>
  <si>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</si>
  <si>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</si>
  <si>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t>预算数</t>
  </si>
  <si>
    <r>
      <rPr>
        <b/>
        <sz val="11"/>
        <rFont val="方正书宋_GBK"/>
        <family val="0"/>
      </rPr>
      <t>项</t>
    </r>
    <r>
      <rPr>
        <b/>
        <sz val="11"/>
        <rFont val="Times New Roman"/>
        <family val="1"/>
      </rPr>
      <t xml:space="preserve">    </t>
    </r>
    <r>
      <rPr>
        <b/>
        <sz val="11"/>
        <rFont val="方正书宋_GBK"/>
        <family val="0"/>
      </rPr>
      <t>目</t>
    </r>
  </si>
  <si>
    <t>科目</t>
  </si>
  <si>
    <t>三、国有资本经营预算财政拨款</t>
  </si>
  <si>
    <t>国有资本经营预算财政拨款</t>
  </si>
  <si>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</si>
  <si>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</si>
  <si>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</si>
  <si>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</si>
  <si>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</si>
  <si>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t>合计</t>
  </si>
  <si>
    <t>基本支出</t>
  </si>
  <si>
    <t>合计</t>
  </si>
  <si>
    <t>人员经费</t>
  </si>
  <si>
    <t>公用经费</t>
  </si>
  <si>
    <t>合计</t>
  </si>
  <si>
    <t>项目</t>
  </si>
  <si>
    <t>一、因公出国（境）费</t>
  </si>
  <si>
    <t>二、公务用车购置及运行费</t>
  </si>
  <si>
    <t>三、公务接待费</t>
  </si>
  <si>
    <t>其中：公务用车购置费</t>
  </si>
  <si>
    <t>一般公共预算财政拨款</t>
  </si>
  <si>
    <t>政府性基金财政拨款</t>
  </si>
  <si>
    <t>国有资本经营预算财政拨款</t>
  </si>
  <si>
    <t>资金来源</t>
  </si>
  <si>
    <t>部门预算收支总表</t>
  </si>
  <si>
    <t>部门预算收入总表</t>
  </si>
  <si>
    <t>部门预算财政拨款收支总表</t>
  </si>
  <si>
    <t>部门预算财政拨款“三公”经费支出表</t>
  </si>
  <si>
    <r>
      <rPr>
        <b/>
        <sz val="11"/>
        <rFont val="方正仿宋_GBK"/>
        <family val="0"/>
      </rPr>
      <t>本年收入合计</t>
    </r>
  </si>
  <si>
    <r>
      <t xml:space="preserve">         </t>
    </r>
    <r>
      <rPr>
        <sz val="11"/>
        <rFont val="方正仿宋_GBK"/>
        <family val="0"/>
      </rPr>
      <t>用事业基金弥补收支差额</t>
    </r>
  </si>
  <si>
    <r>
      <t xml:space="preserve">         </t>
    </r>
    <r>
      <rPr>
        <sz val="11"/>
        <rFont val="方正仿宋_GBK"/>
        <family val="0"/>
      </rPr>
      <t>年初结转和结余</t>
    </r>
  </si>
  <si>
    <r>
      <rPr>
        <b/>
        <sz val="11"/>
        <rFont val="方正仿宋_GBK"/>
        <family val="0"/>
      </rPr>
      <t>本年支出合计</t>
    </r>
  </si>
  <si>
    <r>
      <t xml:space="preserve">                </t>
    </r>
    <r>
      <rPr>
        <sz val="11"/>
        <rFont val="方正仿宋_GBK"/>
        <family val="0"/>
      </rPr>
      <t>结余分配</t>
    </r>
  </si>
  <si>
    <r>
      <t xml:space="preserve">                </t>
    </r>
    <r>
      <rPr>
        <sz val="11"/>
        <rFont val="方正仿宋_GBK"/>
        <family val="0"/>
      </rPr>
      <t>年末结转和结余</t>
    </r>
  </si>
  <si>
    <r>
      <rPr>
        <b/>
        <sz val="11"/>
        <rFont val="方正仿宋_GBK"/>
        <family val="0"/>
      </rPr>
      <t>本年收入合计</t>
    </r>
  </si>
  <si>
    <t>年初财政拨款结转和结余</t>
  </si>
  <si>
    <r>
      <rPr>
        <sz val="11"/>
        <rFont val="方正仿宋_GBK"/>
        <family val="0"/>
      </rPr>
      <t>年末结转和结余</t>
    </r>
  </si>
  <si>
    <r>
      <rPr>
        <sz val="11"/>
        <rFont val="黑体"/>
        <family val="3"/>
      </rPr>
      <t>附表</t>
    </r>
    <r>
      <rPr>
        <sz val="11"/>
        <rFont val="Times New Roman"/>
        <family val="1"/>
      </rPr>
      <t>3-1</t>
    </r>
  </si>
  <si>
    <r>
      <rPr>
        <sz val="11"/>
        <rFont val="黑体"/>
        <family val="3"/>
      </rPr>
      <t>附表</t>
    </r>
    <r>
      <rPr>
        <sz val="11"/>
        <rFont val="Times New Roman"/>
        <family val="1"/>
      </rPr>
      <t>3-2</t>
    </r>
  </si>
  <si>
    <r>
      <rPr>
        <sz val="11"/>
        <rFont val="黑体"/>
        <family val="3"/>
      </rPr>
      <t>附表</t>
    </r>
    <r>
      <rPr>
        <sz val="11"/>
        <rFont val="Times New Roman"/>
        <family val="1"/>
      </rPr>
      <t>3-4</t>
    </r>
  </si>
  <si>
    <r>
      <rPr>
        <sz val="11"/>
        <rFont val="黑体"/>
        <family val="3"/>
      </rPr>
      <t>附表</t>
    </r>
    <r>
      <rPr>
        <sz val="11"/>
        <rFont val="Times New Roman"/>
        <family val="1"/>
      </rPr>
      <t>3-5</t>
    </r>
  </si>
  <si>
    <r>
      <rPr>
        <sz val="11"/>
        <rFont val="黑体"/>
        <family val="3"/>
      </rPr>
      <t>附表</t>
    </r>
    <r>
      <rPr>
        <sz val="11"/>
        <rFont val="Times New Roman"/>
        <family val="1"/>
      </rPr>
      <t>3-6</t>
    </r>
  </si>
  <si>
    <r>
      <rPr>
        <sz val="11"/>
        <rFont val="黑体"/>
        <family val="3"/>
      </rPr>
      <t>附表</t>
    </r>
    <r>
      <rPr>
        <sz val="11"/>
        <rFont val="Times New Roman"/>
        <family val="1"/>
      </rPr>
      <t>3-7</t>
    </r>
  </si>
  <si>
    <r>
      <rPr>
        <sz val="11"/>
        <rFont val="黑体"/>
        <family val="3"/>
      </rPr>
      <t>附表</t>
    </r>
    <r>
      <rPr>
        <sz val="11"/>
        <rFont val="Times New Roman"/>
        <family val="1"/>
      </rPr>
      <t>3-3</t>
    </r>
  </si>
  <si>
    <r>
      <rPr>
        <sz val="11"/>
        <rFont val="黑体"/>
        <family val="3"/>
      </rPr>
      <t>附表</t>
    </r>
    <r>
      <rPr>
        <sz val="11"/>
        <rFont val="Times New Roman"/>
        <family val="1"/>
      </rPr>
      <t>3-8</t>
    </r>
  </si>
  <si>
    <r>
      <rPr>
        <sz val="11"/>
        <rFont val="黑体"/>
        <family val="3"/>
      </rPr>
      <t>附表</t>
    </r>
    <r>
      <rPr>
        <sz val="11"/>
        <rFont val="Times New Roman"/>
        <family val="1"/>
      </rPr>
      <t>3-9</t>
    </r>
  </si>
  <si>
    <t>部门预算国有资本经营预算财政拨款支出表</t>
  </si>
  <si>
    <t>部门预算支出总表</t>
  </si>
  <si>
    <t>部门预算一般公共预算财政拨款支出表</t>
  </si>
  <si>
    <t>部门预算一般公共预算财政拨款基本支出表</t>
  </si>
  <si>
    <t>部门预算政府性基金预算财政拨款支出表</t>
  </si>
  <si>
    <t xml:space="preserve">       公务用车运行费</t>
  </si>
  <si>
    <t>备注：我单位没有国有资本经营预算财政拨款，此表为空，特此说明。</t>
  </si>
  <si>
    <t>备注：我单位没有政府性基金财政拨款，此表为空，特此说明。</t>
  </si>
  <si>
    <t>资产情况表</t>
  </si>
  <si>
    <t>财决附01表</t>
  </si>
  <si>
    <t>2016年度</t>
  </si>
  <si>
    <t>项　　目</t>
  </si>
  <si>
    <t>行次</t>
  </si>
  <si>
    <t>数量</t>
  </si>
  <si>
    <t>价值</t>
  </si>
  <si>
    <t xml:space="preserve">补充资料 </t>
  </si>
  <si>
    <t>年初数</t>
  </si>
  <si>
    <t>年末数</t>
  </si>
  <si>
    <t>栏　　次</t>
  </si>
  <si>
    <t>资产总额</t>
  </si>
  <si>
    <t>一、本年坏账损失金额</t>
  </si>
  <si>
    <t>一、流动资产</t>
  </si>
  <si>
    <t>二、危房面积（平方米）</t>
  </si>
  <si>
    <t>二、固定资产</t>
  </si>
  <si>
    <t xml:space="preserve">   （一）上年年末数</t>
  </si>
  <si>
    <t xml:space="preserve">  （一）房屋（平方米）</t>
  </si>
  <si>
    <t xml:space="preserve">   （二）本年增加数</t>
  </si>
  <si>
    <t xml:space="preserve">        1.办公用房</t>
  </si>
  <si>
    <t xml:space="preserve">   （三）本年减少数</t>
  </si>
  <si>
    <t>　　    2.业务用房</t>
  </si>
  <si>
    <t xml:space="preserve">         其中：本年修复数</t>
  </si>
  <si>
    <t>　 　   3.其他（不含构筑物）</t>
  </si>
  <si>
    <t xml:space="preserve">   （四）年末数</t>
  </si>
  <si>
    <t xml:space="preserve">  （二）车辆（台、辆）</t>
  </si>
  <si>
    <t>三、年末单位负担费用的供暖面积（平方米）</t>
  </si>
  <si>
    <t xml:space="preserve">        1.轿车</t>
  </si>
  <si>
    <t>四、年末单位出租出借房屋面积（平方米）</t>
  </si>
  <si>
    <t xml:space="preserve">        2.越野车</t>
  </si>
  <si>
    <t>五、年末单位已确权土地面积（平方米）</t>
  </si>
  <si>
    <t xml:space="preserve">        3.小型载客汽车</t>
  </si>
  <si>
    <t>六、年末单位车辆工作用途情况（台、辆）</t>
  </si>
  <si>
    <t xml:space="preserve">        4.大中型载客汽车</t>
  </si>
  <si>
    <t xml:space="preserve">    1.副部（省）级及以上领导用车</t>
  </si>
  <si>
    <t xml:space="preserve">        5.其他车型</t>
  </si>
  <si>
    <t xml:space="preserve">    2.一般公务用车</t>
  </si>
  <si>
    <t xml:space="preserve">  （三）单价在50万元以上的设备（台、套…）</t>
  </si>
  <si>
    <t xml:space="preserve">    3.一般执法执勤用车</t>
  </si>
  <si>
    <t xml:space="preserve">        其中：单价50万元（含）以上的通用设备</t>
  </si>
  <si>
    <t xml:space="preserve">    4.特种专业技术用车</t>
  </si>
  <si>
    <t xml:space="preserve">              单价100万元（含）以上的专用设备</t>
  </si>
  <si>
    <t xml:space="preserve">    5.其他用车</t>
  </si>
  <si>
    <t xml:space="preserve">  （四）其他固定资产</t>
  </si>
  <si>
    <t>减：累计折旧及减值准备</t>
  </si>
  <si>
    <t>三、长期投资</t>
  </si>
  <si>
    <t>四、在建工程</t>
  </si>
  <si>
    <t>五、无形资产</t>
  </si>
  <si>
    <t>减：累计摊销</t>
  </si>
  <si>
    <t>六、其他资产</t>
  </si>
  <si>
    <t>301</t>
  </si>
  <si>
    <t>工资福利支出</t>
  </si>
  <si>
    <t>30101</t>
  </si>
  <si>
    <t>基本工资</t>
  </si>
  <si>
    <t>30102</t>
  </si>
  <si>
    <t>津贴补贴</t>
  </si>
  <si>
    <t>30103</t>
  </si>
  <si>
    <t>奖金</t>
  </si>
  <si>
    <t>30104</t>
  </si>
  <si>
    <t>社会保障缴费</t>
  </si>
  <si>
    <t>30107</t>
  </si>
  <si>
    <t>绩效工资</t>
  </si>
  <si>
    <t>302</t>
  </si>
  <si>
    <t>商品和服务支出</t>
  </si>
  <si>
    <t>30201</t>
  </si>
  <si>
    <t>办公费</t>
  </si>
  <si>
    <t>30205</t>
  </si>
  <si>
    <t>水费</t>
  </si>
  <si>
    <t>30206</t>
  </si>
  <si>
    <t>电费</t>
  </si>
  <si>
    <t>30207</t>
  </si>
  <si>
    <t>邮电费</t>
  </si>
  <si>
    <t>30208</t>
  </si>
  <si>
    <t>取暖费</t>
  </si>
  <si>
    <t>30211</t>
  </si>
  <si>
    <t>差旅费</t>
  </si>
  <si>
    <t>30231</t>
  </si>
  <si>
    <t>公务用车运行维护费</t>
  </si>
  <si>
    <t>30217</t>
  </si>
  <si>
    <t>公务接待费</t>
  </si>
  <si>
    <t>30229</t>
  </si>
  <si>
    <t>福利费</t>
  </si>
  <si>
    <t>30116</t>
  </si>
  <si>
    <t>培训费</t>
  </si>
  <si>
    <t>303</t>
  </si>
  <si>
    <t>对个人和家庭的补助</t>
  </si>
  <si>
    <t>30305</t>
  </si>
  <si>
    <t>生活补助</t>
  </si>
  <si>
    <t>住房公积金</t>
  </si>
  <si>
    <r>
      <t>注：上述经济分类科目可安实际情况增加或减少，具体科目编码按</t>
    </r>
    <r>
      <rPr>
        <sz val="12"/>
        <rFont val="Times New Roman"/>
        <family val="1"/>
      </rPr>
      <t>2017</t>
    </r>
    <r>
      <rPr>
        <sz val="12"/>
        <rFont val="宋体"/>
        <family val="0"/>
      </rPr>
      <t>年政府收支分类科目为准</t>
    </r>
  </si>
  <si>
    <t>30199</t>
  </si>
  <si>
    <t>其他工资福利支出</t>
  </si>
  <si>
    <t>30301</t>
  </si>
  <si>
    <t>30302</t>
  </si>
  <si>
    <t>离休费</t>
  </si>
  <si>
    <t>退休费</t>
  </si>
  <si>
    <t>其他对个人和家庭的补助支出</t>
  </si>
  <si>
    <t>行政运行</t>
  </si>
  <si>
    <t>2080505</t>
  </si>
  <si>
    <t>机关事业单位基本养老保险缴费支出</t>
  </si>
  <si>
    <t>2080506</t>
  </si>
  <si>
    <t>机关事业单位职业年金缴费支出</t>
  </si>
  <si>
    <t>2080501</t>
  </si>
  <si>
    <t>2080502</t>
  </si>
  <si>
    <t>事业单位离退休</t>
  </si>
  <si>
    <t>2101101</t>
  </si>
  <si>
    <t>行政单位医疗</t>
  </si>
  <si>
    <t>2101102</t>
  </si>
  <si>
    <t>事业单位医疗</t>
  </si>
  <si>
    <t>2210201</t>
  </si>
  <si>
    <t>归口管理的行政单位离退休</t>
  </si>
  <si>
    <t>2130705</t>
  </si>
  <si>
    <t>对村民委员会和党支部的补助</t>
  </si>
  <si>
    <t>2080805</t>
  </si>
  <si>
    <t>义务兵优待</t>
  </si>
  <si>
    <t>2130126</t>
  </si>
  <si>
    <t>农村公益事业</t>
  </si>
  <si>
    <r>
      <rPr>
        <sz val="11"/>
        <rFont val="方正仿宋_GBK"/>
        <family val="0"/>
      </rPr>
      <t>二、上级补助收入</t>
    </r>
  </si>
  <si>
    <t>编制单位：河北省张家口市沽源县机构编制委员会办公室</t>
  </si>
  <si>
    <t>金额单位：万元</t>
  </si>
  <si>
    <t>—</t>
  </si>
  <si>
    <t>— 22 —</t>
  </si>
  <si>
    <t>2011001</t>
  </si>
  <si>
    <t>政府采购情况表</t>
  </si>
  <si>
    <t>金额单位：元</t>
  </si>
  <si>
    <t>项目</t>
  </si>
  <si>
    <t>采购预算</t>
  </si>
  <si>
    <t/>
  </si>
  <si>
    <t>采购金额</t>
  </si>
  <si>
    <t>总计</t>
  </si>
  <si>
    <t>财政性资金</t>
  </si>
  <si>
    <t>其他资金</t>
  </si>
  <si>
    <t>栏次</t>
  </si>
  <si>
    <t>1</t>
  </si>
  <si>
    <t>2</t>
  </si>
  <si>
    <t>3</t>
  </si>
  <si>
    <t>4</t>
  </si>
  <si>
    <t>5</t>
  </si>
  <si>
    <t>6</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</si>
  <si>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</si>
  <si>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</si>
  <si>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</si>
  <si>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</si>
  <si>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</si>
  <si>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</si>
  <si>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编制单位：沽源县机构编制委员会办公室</t>
  </si>
  <si>
    <t>编制单位：沽源县机构编制委员会办公室</t>
  </si>
  <si>
    <t>编制单位：沽源县机构编制委员会办公室</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</si>
</sst>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46">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2"/>
      <color indexed="8"/>
      <name val="宋体"/>
      <family val="0"/>
    </font>
    <font>
      <sz val="12"/>
      <color indexed="8"/>
      <name val="宋体"/>
      <family val="0"/>
    </font>
    <font>
      <sz val="10"/>
      <name val="宋体"/>
      <family val="0"/>
    </font>
    <font>
      <sz val="10"/>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8"/>
      </left>
      <right>
        <color indexed="63"/>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16" borderId="5" applyNumberFormat="0" applyAlignment="0" applyProtection="0"/>
    <xf numFmtId="0" fontId="35" fillId="17"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39" fillId="22" borderId="0" applyNumberFormat="0" applyBorder="0" applyAlignment="0" applyProtection="0"/>
    <xf numFmtId="0" fontId="40" fillId="16" borderId="8" applyNumberFormat="0" applyAlignment="0" applyProtection="0"/>
    <xf numFmtId="0" fontId="41" fillId="7" borderId="5" applyNumberFormat="0" applyAlignment="0" applyProtection="0"/>
    <xf numFmtId="0" fontId="7" fillId="0" borderId="0">
      <alignment/>
      <protection/>
    </xf>
    <xf numFmtId="0" fontId="1" fillId="23" borderId="9" applyNumberFormat="0" applyFont="0" applyAlignment="0" applyProtection="0"/>
  </cellStyleXfs>
  <cellXfs count="181">
    <xf numFmtId="0" fontId="0" fillId="0" borderId="0" xfId="0" applyAlignment="1">
      <alignment/>
    </xf>
    <xf numFmtId="0" fontId="14" fillId="0" borderId="0" xfId="52" applyFont="1" applyAlignment="1">
      <alignment horizontal="right" vertical="center"/>
      <protection/>
    </xf>
    <xf numFmtId="0" fontId="14" fillId="0" borderId="0" xfId="52" applyFont="1" applyBorder="1" applyAlignment="1">
      <alignment horizontal="right" vertical="center"/>
      <protection/>
    </xf>
    <xf numFmtId="0" fontId="16" fillId="24" borderId="0" xfId="53" applyFont="1" applyFill="1" applyAlignment="1">
      <alignment vertical="center" wrapText="1"/>
      <protection/>
    </xf>
    <xf numFmtId="0" fontId="17" fillId="24" borderId="0" xfId="53" applyFont="1" applyFill="1" applyAlignment="1">
      <alignment vertical="center" wrapText="1"/>
      <protection/>
    </xf>
    <xf numFmtId="0" fontId="18" fillId="24" borderId="0" xfId="52" applyFont="1" applyFill="1" applyAlignment="1">
      <alignment horizontal="right" vertical="center"/>
      <protection/>
    </xf>
    <xf numFmtId="0" fontId="20" fillId="24" borderId="0" xfId="53" applyFont="1" applyFill="1" applyBorder="1" applyAlignment="1">
      <alignment vertical="center" wrapText="1"/>
      <protection/>
    </xf>
    <xf numFmtId="0" fontId="19" fillId="24" borderId="0" xfId="52" applyFont="1" applyFill="1" applyAlignment="1">
      <alignment horizontal="right" vertical="center"/>
      <protection/>
    </xf>
    <xf numFmtId="0" fontId="22" fillId="0" borderId="0" xfId="53" applyFont="1" applyAlignment="1">
      <alignment horizontal="center" vertical="center" wrapText="1"/>
      <protection/>
    </xf>
    <xf numFmtId="0" fontId="14" fillId="0" borderId="0" xfId="53" applyFont="1" applyAlignment="1">
      <alignment horizontal="center" vertical="center" wrapText="1"/>
      <protection/>
    </xf>
    <xf numFmtId="0" fontId="14" fillId="0" borderId="0" xfId="53" applyFont="1" applyAlignment="1">
      <alignment vertical="center" wrapText="1"/>
      <protection/>
    </xf>
    <xf numFmtId="0" fontId="17" fillId="24" borderId="0" xfId="53" applyFont="1" applyFill="1" applyAlignment="1">
      <alignment horizontal="center" vertical="center" wrapText="1"/>
      <protection/>
    </xf>
    <xf numFmtId="0" fontId="20" fillId="24" borderId="0" xfId="53" applyFont="1" applyFill="1" applyAlignment="1">
      <alignment horizontal="center" vertical="center" wrapText="1"/>
      <protection/>
    </xf>
    <xf numFmtId="4" fontId="20" fillId="0" borderId="10" xfId="53" applyNumberFormat="1" applyFont="1" applyFill="1" applyBorder="1" applyAlignment="1">
      <alignment horizontal="center" vertical="center" wrapText="1"/>
      <protection/>
    </xf>
    <xf numFmtId="0" fontId="20" fillId="0" borderId="10" xfId="53" applyFont="1" applyBorder="1" applyAlignment="1">
      <alignment vertical="center" wrapText="1"/>
      <protection/>
    </xf>
    <xf numFmtId="0" fontId="20" fillId="0" borderId="10" xfId="53" applyFont="1" applyFill="1" applyBorder="1" applyAlignment="1">
      <alignment vertical="center" wrapText="1"/>
      <protection/>
    </xf>
    <xf numFmtId="4" fontId="20" fillId="0" borderId="10" xfId="53" applyNumberFormat="1" applyFont="1" applyFill="1" applyBorder="1" applyAlignment="1">
      <alignment vertical="center" wrapText="1"/>
      <protection/>
    </xf>
    <xf numFmtId="0" fontId="14" fillId="0" borderId="0" xfId="53" applyFont="1" applyAlignment="1">
      <alignment horizontal="left" vertical="center"/>
      <protection/>
    </xf>
    <xf numFmtId="0" fontId="16" fillId="0" borderId="0" xfId="52" applyFont="1" applyBorder="1" applyAlignment="1">
      <alignment horizontal="right" vertical="center"/>
      <protection/>
    </xf>
    <xf numFmtId="0" fontId="16" fillId="0" borderId="0" xfId="52" applyFont="1" applyAlignment="1">
      <alignment horizontal="right" vertical="center"/>
      <protection/>
    </xf>
    <xf numFmtId="0" fontId="14" fillId="24" borderId="0" xfId="52" applyFont="1" applyFill="1" applyAlignment="1">
      <alignment horizontal="right" vertical="center"/>
      <protection/>
    </xf>
    <xf numFmtId="0" fontId="20" fillId="24" borderId="0" xfId="52" applyFont="1" applyFill="1" applyAlignment="1">
      <alignment horizontal="right" vertical="center"/>
      <protection/>
    </xf>
    <xf numFmtId="176" fontId="21" fillId="24" borderId="10" xfId="52" applyNumberFormat="1" applyFont="1" applyFill="1" applyBorder="1" applyAlignment="1" quotePrefix="1">
      <alignment horizontal="center" vertical="center"/>
      <protection/>
    </xf>
    <xf numFmtId="0" fontId="24" fillId="0" borderId="0" xfId="52" applyFont="1" applyBorder="1" applyAlignment="1">
      <alignment horizontal="right" vertical="center"/>
      <protection/>
    </xf>
    <xf numFmtId="0" fontId="24" fillId="0" borderId="0" xfId="52" applyFont="1" applyAlignment="1">
      <alignment horizontal="right" vertical="center"/>
      <protection/>
    </xf>
    <xf numFmtId="176" fontId="21" fillId="24" borderId="10" xfId="52" applyNumberFormat="1" applyFont="1" applyFill="1" applyBorder="1" applyAlignment="1">
      <alignment horizontal="center" vertical="center"/>
      <protection/>
    </xf>
    <xf numFmtId="49" fontId="21" fillId="24" borderId="10" xfId="52" applyNumberFormat="1" applyFont="1" applyFill="1" applyBorder="1" applyAlignment="1">
      <alignment horizontal="center" vertical="center" wrapText="1"/>
      <protection/>
    </xf>
    <xf numFmtId="176" fontId="20" fillId="0" borderId="10" xfId="52" applyNumberFormat="1" applyFont="1" applyFill="1" applyBorder="1" applyAlignment="1" quotePrefix="1">
      <alignment horizontal="left" vertical="center"/>
      <protection/>
    </xf>
    <xf numFmtId="176" fontId="20" fillId="0" borderId="10" xfId="52" applyNumberFormat="1" applyFont="1" applyFill="1" applyBorder="1" applyAlignment="1">
      <alignment horizontal="right" vertical="center"/>
      <protection/>
    </xf>
    <xf numFmtId="176" fontId="20" fillId="24" borderId="10" xfId="52" applyNumberFormat="1" applyFont="1" applyFill="1" applyBorder="1" applyAlignment="1" quotePrefix="1">
      <alignment horizontal="left" vertical="center"/>
      <protection/>
    </xf>
    <xf numFmtId="0" fontId="20" fillId="24" borderId="10" xfId="52" applyNumberFormat="1" applyFont="1" applyFill="1" applyBorder="1" applyAlignment="1" quotePrefix="1">
      <alignment horizontal="center" vertical="center"/>
      <protection/>
    </xf>
    <xf numFmtId="176" fontId="20" fillId="24" borderId="10" xfId="52" applyNumberFormat="1" applyFont="1" applyFill="1" applyBorder="1" applyAlignment="1">
      <alignment horizontal="left" vertical="center"/>
      <protection/>
    </xf>
    <xf numFmtId="176" fontId="20" fillId="0" borderId="10" xfId="52" applyNumberFormat="1" applyFont="1" applyFill="1" applyBorder="1" applyAlignment="1">
      <alignment horizontal="center" vertical="center"/>
      <protection/>
    </xf>
    <xf numFmtId="0" fontId="20" fillId="0" borderId="10" xfId="52" applyFont="1" applyFill="1" applyBorder="1" applyAlignment="1">
      <alignment horizontal="right" vertical="center"/>
      <protection/>
    </xf>
    <xf numFmtId="176" fontId="20" fillId="0" borderId="10" xfId="52" applyNumberFormat="1" applyFont="1" applyFill="1" applyBorder="1" applyAlignment="1">
      <alignment horizontal="left" vertical="center"/>
      <protection/>
    </xf>
    <xf numFmtId="176" fontId="21" fillId="0" borderId="10" xfId="52" applyNumberFormat="1" applyFont="1" applyFill="1" applyBorder="1" applyAlignment="1" quotePrefix="1">
      <alignment vertical="center"/>
      <protection/>
    </xf>
    <xf numFmtId="0" fontId="16" fillId="0" borderId="0" xfId="0" applyFont="1" applyAlignment="1">
      <alignment horizontal="right" vertical="center"/>
    </xf>
    <xf numFmtId="0" fontId="14" fillId="24" borderId="0" xfId="0" applyFont="1" applyFill="1" applyAlignment="1">
      <alignment horizontal="right" vertical="center"/>
    </xf>
    <xf numFmtId="0" fontId="14" fillId="0" borderId="0" xfId="0" applyFont="1" applyAlignment="1">
      <alignment horizontal="right" vertical="center"/>
    </xf>
    <xf numFmtId="0" fontId="20" fillId="24" borderId="0" xfId="0" applyFont="1" applyFill="1" applyAlignment="1">
      <alignment horizontal="right" vertical="center"/>
    </xf>
    <xf numFmtId="0" fontId="19" fillId="24" borderId="0" xfId="0" applyFont="1" applyFill="1" applyAlignment="1">
      <alignment horizontal="center" vertical="center"/>
    </xf>
    <xf numFmtId="0" fontId="20" fillId="0" borderId="0" xfId="0" applyFont="1" applyAlignment="1">
      <alignment horizontal="right" vertical="center"/>
    </xf>
    <xf numFmtId="0" fontId="21" fillId="0" borderId="0" xfId="0" applyFont="1" applyBorder="1" applyAlignment="1">
      <alignment horizontal="right" vertical="center" wrapText="1"/>
    </xf>
    <xf numFmtId="0" fontId="21" fillId="0" borderId="0" xfId="0" applyFont="1" applyAlignment="1">
      <alignment horizontal="right" vertical="center" wrapText="1"/>
    </xf>
    <xf numFmtId="176" fontId="20" fillId="0" borderId="10" xfId="0" applyNumberFormat="1" applyFont="1" applyFill="1" applyBorder="1" applyAlignment="1">
      <alignment horizontal="right" vertical="center"/>
    </xf>
    <xf numFmtId="0" fontId="20" fillId="0" borderId="0" xfId="0" applyFont="1" applyBorder="1" applyAlignment="1">
      <alignment horizontal="right" vertical="center"/>
    </xf>
    <xf numFmtId="176" fontId="20" fillId="24" borderId="10" xfId="0" applyNumberFormat="1" applyFont="1" applyFill="1" applyBorder="1" applyAlignment="1">
      <alignment horizontal="left" vertical="center"/>
    </xf>
    <xf numFmtId="0" fontId="15" fillId="0" borderId="0" xfId="0" applyFont="1" applyAlignment="1">
      <alignment horizontal="right" vertical="center"/>
    </xf>
    <xf numFmtId="0" fontId="14" fillId="0" borderId="0" xfId="0" applyFont="1" applyAlignment="1">
      <alignment vertical="center"/>
    </xf>
    <xf numFmtId="0" fontId="20" fillId="0" borderId="0" xfId="52" applyFont="1" applyBorder="1" applyAlignment="1">
      <alignment horizontal="right" vertical="center"/>
      <protection/>
    </xf>
    <xf numFmtId="0" fontId="20" fillId="0" borderId="0" xfId="52" applyFont="1" applyAlignment="1">
      <alignment horizontal="right" vertical="center"/>
      <protection/>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1"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176" fontId="12" fillId="24" borderId="10" xfId="52" applyNumberFormat="1" applyFont="1" applyFill="1" applyBorder="1" applyAlignment="1">
      <alignment horizontal="center" vertical="center"/>
      <protection/>
    </xf>
    <xf numFmtId="176" fontId="10" fillId="24" borderId="10" xfId="52" applyNumberFormat="1" applyFont="1" applyFill="1" applyBorder="1" applyAlignment="1">
      <alignment horizontal="left" vertical="center"/>
      <protection/>
    </xf>
    <xf numFmtId="49" fontId="12" fillId="24" borderId="10" xfId="52" applyNumberFormat="1" applyFont="1" applyFill="1" applyBorder="1" applyAlignment="1">
      <alignment horizontal="center" vertical="center" wrapText="1"/>
      <protection/>
    </xf>
    <xf numFmtId="0" fontId="25" fillId="0" borderId="10" xfId="53" applyFont="1" applyBorder="1" applyAlignment="1">
      <alignment horizontal="center" vertical="center" wrapText="1"/>
      <protection/>
    </xf>
    <xf numFmtId="0" fontId="25" fillId="0" borderId="10" xfId="53" applyFont="1" applyFill="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10" fillId="0" borderId="10" xfId="53" applyFont="1" applyFill="1" applyBorder="1" applyAlignment="1">
      <alignment horizontal="center" vertical="center" wrapText="1"/>
      <protection/>
    </xf>
    <xf numFmtId="0" fontId="10" fillId="0" borderId="10" xfId="53" applyFont="1" applyFill="1" applyBorder="1" applyAlignment="1">
      <alignment horizontal="left" vertical="center" wrapText="1"/>
      <protection/>
    </xf>
    <xf numFmtId="176" fontId="21" fillId="0" borderId="10" xfId="52" applyNumberFormat="1" applyFont="1" applyFill="1" applyBorder="1" applyAlignment="1" quotePrefix="1">
      <alignment horizontal="center" vertical="center"/>
      <protection/>
    </xf>
    <xf numFmtId="176" fontId="10" fillId="0" borderId="10" xfId="52" applyNumberFormat="1" applyFont="1" applyFill="1" applyBorder="1" applyAlignment="1">
      <alignment horizontal="center" vertical="center"/>
      <protection/>
    </xf>
    <xf numFmtId="0" fontId="20" fillId="0" borderId="0" xfId="52" applyFont="1" applyAlignment="1">
      <alignment horizontal="left" vertical="center"/>
      <protection/>
    </xf>
    <xf numFmtId="176" fontId="27" fillId="24" borderId="10" xfId="0" applyNumberFormat="1" applyFont="1" applyFill="1" applyBorder="1" applyAlignment="1">
      <alignment horizontal="left" vertical="center"/>
    </xf>
    <xf numFmtId="0" fontId="27" fillId="0" borderId="10" xfId="53" applyFont="1" applyBorder="1" applyAlignment="1">
      <alignment vertical="center" wrapText="1"/>
      <protection/>
    </xf>
    <xf numFmtId="0" fontId="42" fillId="0" borderId="0" xfId="0" applyAlignment="1">
      <alignment horizontal="center"/>
    </xf>
    <xf numFmtId="0" fontId="43" fillId="0" borderId="0" xfId="0" applyAlignment="1">
      <alignment horizontal="right"/>
    </xf>
    <xf numFmtId="0" fontId="43" fillId="0" borderId="0" xfId="0" applyAlignment="1">
      <alignment horizontal="center"/>
    </xf>
    <xf numFmtId="0" fontId="1" fillId="25" borderId="11" xfId="0" applyFill="1" applyBorder="1" applyAlignment="1">
      <alignment horizontal="center" vertical="center" shrinkToFit="1"/>
    </xf>
    <xf numFmtId="0" fontId="1" fillId="25" borderId="12" xfId="0" applyFill="1" applyBorder="1" applyAlignment="1">
      <alignment horizontal="center" vertical="center" shrinkToFit="1"/>
    </xf>
    <xf numFmtId="0" fontId="1" fillId="25" borderId="13" xfId="0" applyFill="1" applyBorder="1" applyAlignment="1">
      <alignment horizontal="center" vertical="center" shrinkToFit="1"/>
    </xf>
    <xf numFmtId="0" fontId="1" fillId="0" borderId="12" xfId="0" applyBorder="1" applyAlignment="1">
      <alignment horizontal="center" vertical="center" shrinkToFit="1"/>
    </xf>
    <xf numFmtId="4" fontId="1" fillId="0" borderId="12" xfId="0" applyBorder="1" applyAlignment="1">
      <alignment horizontal="right" vertical="center" shrinkToFit="1"/>
    </xf>
    <xf numFmtId="0" fontId="1" fillId="25" borderId="12" xfId="0" applyFill="1" applyBorder="1" applyAlignment="1">
      <alignment horizontal="left" vertical="center" shrinkToFit="1"/>
    </xf>
    <xf numFmtId="4" fontId="1" fillId="0" borderId="13" xfId="0" applyBorder="1" applyAlignment="1">
      <alignment horizontal="right" vertical="center" shrinkToFit="1"/>
    </xf>
    <xf numFmtId="0" fontId="1" fillId="25" borderId="11" xfId="0" applyFill="1" applyBorder="1" applyAlignment="1">
      <alignment horizontal="left" vertical="center" shrinkToFit="1"/>
    </xf>
    <xf numFmtId="0" fontId="1" fillId="0" borderId="13" xfId="0" applyBorder="1" applyAlignment="1">
      <alignment horizontal="center" vertical="center" shrinkToFit="1"/>
    </xf>
    <xf numFmtId="3" fontId="1" fillId="0" borderId="12" xfId="0" applyBorder="1" applyAlignment="1">
      <alignment horizontal="right" vertical="center" shrinkToFit="1"/>
    </xf>
    <xf numFmtId="3" fontId="1" fillId="0" borderId="13" xfId="0" applyBorder="1" applyAlignment="1">
      <alignment horizontal="right" vertical="center" shrinkToFit="1"/>
    </xf>
    <xf numFmtId="0" fontId="1" fillId="0" borderId="13" xfId="0" applyBorder="1" applyAlignment="1">
      <alignment horizontal="right" vertical="center" shrinkToFit="1"/>
    </xf>
    <xf numFmtId="0" fontId="1" fillId="25" borderId="14" xfId="0" applyFill="1" applyBorder="1" applyAlignment="1">
      <alignment horizontal="left" vertical="center" shrinkToFit="1"/>
    </xf>
    <xf numFmtId="0" fontId="1" fillId="25" borderId="15" xfId="0" applyFill="1" applyBorder="1" applyAlignment="1">
      <alignment horizontal="center" vertical="center" shrinkToFit="1"/>
    </xf>
    <xf numFmtId="0" fontId="1" fillId="0" borderId="15" xfId="0" applyBorder="1" applyAlignment="1">
      <alignment horizontal="center" vertical="center" shrinkToFit="1"/>
    </xf>
    <xf numFmtId="4" fontId="1" fillId="0" borderId="15" xfId="0" applyBorder="1" applyAlignment="1">
      <alignment horizontal="right" vertical="center" shrinkToFit="1"/>
    </xf>
    <xf numFmtId="0" fontId="1" fillId="25" borderId="15" xfId="0" applyFill="1" applyBorder="1" applyAlignment="1">
      <alignment horizontal="left" vertical="center" shrinkToFit="1"/>
    </xf>
    <xf numFmtId="0" fontId="1" fillId="0" borderId="16" xfId="0" applyBorder="1" applyAlignment="1">
      <alignment horizontal="right" vertical="center" shrinkToFit="1"/>
    </xf>
    <xf numFmtId="0" fontId="43" fillId="0" borderId="0" xfId="0" applyFont="1" applyAlignment="1">
      <alignment/>
    </xf>
    <xf numFmtId="0" fontId="14" fillId="0" borderId="10" xfId="53" applyFont="1" applyBorder="1" applyAlignment="1">
      <alignment vertical="center" wrapText="1"/>
      <protection/>
    </xf>
    <xf numFmtId="0" fontId="0" fillId="0" borderId="10" xfId="53" applyFont="1" applyBorder="1" applyAlignment="1">
      <alignment vertical="center" wrapText="1"/>
      <protection/>
    </xf>
    <xf numFmtId="176" fontId="44" fillId="24" borderId="10" xfId="0" applyNumberFormat="1" applyFont="1" applyFill="1" applyBorder="1" applyAlignment="1">
      <alignment horizontal="left" vertical="center"/>
    </xf>
    <xf numFmtId="0" fontId="1" fillId="24" borderId="0" xfId="52" applyFont="1" applyFill="1" applyAlignment="1">
      <alignment horizontal="left" vertical="center"/>
      <protection/>
    </xf>
    <xf numFmtId="0" fontId="44" fillId="0" borderId="10" xfId="53" applyFont="1" applyBorder="1" applyAlignment="1">
      <alignment vertical="center" wrapText="1"/>
      <protection/>
    </xf>
    <xf numFmtId="176" fontId="27" fillId="24" borderId="10" xfId="0" applyNumberFormat="1" applyFont="1" applyFill="1" applyBorder="1" applyAlignment="1">
      <alignment horizontal="left" vertical="center" wrapText="1"/>
    </xf>
    <xf numFmtId="176" fontId="44" fillId="24" borderId="10" xfId="0" applyNumberFormat="1" applyFont="1" applyFill="1" applyBorder="1" applyAlignment="1">
      <alignment horizontal="left" vertical="center" wrapText="1"/>
    </xf>
    <xf numFmtId="0" fontId="14" fillId="0" borderId="10" xfId="0" applyFont="1" applyBorder="1" applyAlignment="1">
      <alignment horizontal="right" vertical="center"/>
    </xf>
    <xf numFmtId="49" fontId="20" fillId="24" borderId="10" xfId="0" applyNumberFormat="1" applyFont="1" applyFill="1" applyBorder="1" applyAlignment="1">
      <alignment vertical="center"/>
    </xf>
    <xf numFmtId="0" fontId="20" fillId="0" borderId="0" xfId="52" applyFont="1" applyAlignment="1">
      <alignment horizontal="center" vertical="center"/>
      <protection/>
    </xf>
    <xf numFmtId="0" fontId="20" fillId="0" borderId="0" xfId="52" applyFont="1" applyBorder="1" applyAlignment="1">
      <alignment horizontal="center" vertical="center"/>
      <protection/>
    </xf>
    <xf numFmtId="0" fontId="14" fillId="24" borderId="0" xfId="52" applyFont="1" applyFill="1" applyAlignment="1">
      <alignment horizontal="center" vertical="center"/>
      <protection/>
    </xf>
    <xf numFmtId="0" fontId="20" fillId="24" borderId="0" xfId="52" applyFont="1" applyFill="1" applyAlignment="1">
      <alignment horizontal="center" vertical="center"/>
      <protection/>
    </xf>
    <xf numFmtId="0" fontId="14" fillId="0" borderId="0" xfId="52" applyFont="1" applyAlignment="1">
      <alignment horizontal="center" vertical="center"/>
      <protection/>
    </xf>
    <xf numFmtId="176" fontId="20" fillId="0" borderId="10" xfId="53" applyNumberFormat="1" applyFont="1" applyFill="1" applyBorder="1" applyAlignment="1">
      <alignment vertical="center" wrapText="1"/>
      <protection/>
    </xf>
    <xf numFmtId="0" fontId="20" fillId="26" borderId="10" xfId="53" applyFont="1" applyFill="1" applyBorder="1" applyAlignment="1">
      <alignment vertical="center" wrapText="1"/>
      <protection/>
    </xf>
    <xf numFmtId="176" fontId="20" fillId="24" borderId="10" xfId="52" applyNumberFormat="1" applyFont="1" applyFill="1" applyBorder="1" applyAlignment="1" quotePrefix="1">
      <alignment horizontal="center" vertical="center"/>
      <protection/>
    </xf>
    <xf numFmtId="49" fontId="20" fillId="26" borderId="10" xfId="0" applyNumberFormat="1" applyFont="1" applyFill="1" applyBorder="1" applyAlignment="1">
      <alignment vertical="center"/>
    </xf>
    <xf numFmtId="176" fontId="44" fillId="26" borderId="10" xfId="0" applyNumberFormat="1" applyFont="1" applyFill="1" applyBorder="1" applyAlignment="1">
      <alignment horizontal="left" vertical="center" wrapText="1"/>
    </xf>
    <xf numFmtId="176" fontId="20" fillId="26" borderId="10" xfId="52" applyNumberFormat="1" applyFont="1" applyFill="1" applyBorder="1" applyAlignment="1">
      <alignment horizontal="right" vertical="center"/>
      <protection/>
    </xf>
    <xf numFmtId="0" fontId="1" fillId="25" borderId="17" xfId="0" applyFill="1" applyBorder="1" applyAlignment="1">
      <alignment horizontal="center" vertical="center" shrinkToFit="1"/>
    </xf>
    <xf numFmtId="0" fontId="1" fillId="25" borderId="18" xfId="0" applyFill="1" applyBorder="1" applyAlignment="1">
      <alignment horizontal="center" vertical="center" shrinkToFit="1"/>
    </xf>
    <xf numFmtId="0" fontId="1" fillId="25" borderId="19" xfId="0" applyFill="1" applyBorder="1" applyAlignment="1">
      <alignment horizontal="center" vertical="center" shrinkToFit="1"/>
    </xf>
    <xf numFmtId="0" fontId="15" fillId="24"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20" fillId="24" borderId="10" xfId="0" applyNumberFormat="1" applyFont="1" applyFill="1" applyBorder="1" applyAlignment="1">
      <alignment horizontal="center" vertical="center"/>
    </xf>
    <xf numFmtId="0" fontId="4" fillId="0" borderId="0" xfId="0" applyFont="1" applyFill="1" applyAlignment="1">
      <alignment/>
    </xf>
    <xf numFmtId="0" fontId="0" fillId="0" borderId="0" xfId="0" applyFill="1" applyAlignment="1">
      <alignment/>
    </xf>
    <xf numFmtId="0" fontId="0" fillId="0" borderId="10" xfId="0" applyFont="1" applyBorder="1" applyAlignment="1">
      <alignment vertical="top"/>
    </xf>
    <xf numFmtId="0" fontId="8" fillId="0" borderId="0" xfId="52" applyFont="1" applyFill="1" applyAlignment="1">
      <alignment horizontal="center" vertical="center"/>
      <protection/>
    </xf>
    <xf numFmtId="0" fontId="23" fillId="0" borderId="0" xfId="52" applyFont="1" applyFill="1" applyAlignment="1">
      <alignment horizontal="center" vertical="center"/>
      <protection/>
    </xf>
    <xf numFmtId="176" fontId="21" fillId="24" borderId="10" xfId="52" applyNumberFormat="1" applyFont="1" applyFill="1" applyBorder="1" applyAlignment="1" quotePrefix="1">
      <alignment horizontal="center" vertical="center"/>
      <protection/>
    </xf>
    <xf numFmtId="0" fontId="17" fillId="0" borderId="0" xfId="52" applyFont="1" applyBorder="1" applyAlignment="1">
      <alignment horizontal="left" vertical="center" wrapText="1"/>
      <protection/>
    </xf>
    <xf numFmtId="0" fontId="17" fillId="0" borderId="0" xfId="52" applyFont="1" applyBorder="1" applyAlignment="1">
      <alignment horizontal="left" vertical="center"/>
      <protection/>
    </xf>
    <xf numFmtId="176" fontId="20" fillId="24" borderId="10" xfId="0" applyNumberFormat="1" applyFont="1" applyFill="1" applyBorder="1" applyAlignment="1">
      <alignment horizontal="left" vertical="center"/>
    </xf>
    <xf numFmtId="0" fontId="20" fillId="24" borderId="10" xfId="0" applyNumberFormat="1" applyFont="1" applyFill="1" applyBorder="1" applyAlignment="1">
      <alignment horizontal="left" vertical="center"/>
    </xf>
    <xf numFmtId="176" fontId="21" fillId="24" borderId="10" xfId="0" applyNumberFormat="1" applyFont="1" applyFill="1" applyBorder="1" applyAlignment="1" quotePrefix="1">
      <alignment horizontal="center" vertical="center" wrapText="1"/>
    </xf>
    <xf numFmtId="176" fontId="21" fillId="24"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23" fillId="0" borderId="0" xfId="0" applyFont="1" applyFill="1" applyAlignment="1">
      <alignment horizontal="center" vertical="center"/>
    </xf>
    <xf numFmtId="176" fontId="25" fillId="24" borderId="10" xfId="0" applyNumberFormat="1" applyFont="1" applyFill="1" applyBorder="1" applyAlignment="1" quotePrefix="1">
      <alignment horizontal="center" vertical="center" wrapText="1"/>
    </xf>
    <xf numFmtId="176" fontId="21" fillId="0" borderId="10" xfId="0" applyNumberFormat="1" applyFont="1" applyFill="1" applyBorder="1" applyAlignment="1" quotePrefix="1">
      <alignment horizontal="center" vertical="center" wrapText="1"/>
    </xf>
    <xf numFmtId="176" fontId="20" fillId="24" borderId="10" xfId="0" applyNumberFormat="1" applyFont="1" applyFill="1" applyBorder="1" applyAlignment="1" quotePrefix="1">
      <alignment horizontal="center" vertical="center"/>
    </xf>
    <xf numFmtId="49" fontId="20" fillId="24" borderId="10" xfId="0" applyNumberFormat="1" applyFont="1" applyFill="1" applyBorder="1" applyAlignment="1">
      <alignment vertical="center"/>
    </xf>
    <xf numFmtId="49" fontId="20" fillId="26" borderId="10" xfId="0" applyNumberFormat="1" applyFont="1" applyFill="1" applyBorder="1" applyAlignment="1">
      <alignment vertical="center"/>
    </xf>
    <xf numFmtId="0" fontId="20" fillId="0" borderId="10" xfId="53" applyFont="1" applyBorder="1" applyAlignment="1">
      <alignment horizontal="center" vertical="center" wrapText="1"/>
      <protection/>
    </xf>
    <xf numFmtId="0" fontId="21" fillId="0" borderId="10" xfId="53" applyFont="1" applyFill="1" applyBorder="1" applyAlignment="1">
      <alignment horizontal="center" vertical="center" wrapText="1"/>
      <protection/>
    </xf>
    <xf numFmtId="0" fontId="13" fillId="24" borderId="0" xfId="53" applyFont="1" applyFill="1" applyAlignment="1">
      <alignment horizontal="center" vertical="center" wrapText="1"/>
      <protection/>
    </xf>
    <xf numFmtId="49" fontId="20" fillId="24" borderId="20" xfId="0" applyNumberFormat="1" applyFont="1" applyFill="1" applyBorder="1" applyAlignment="1">
      <alignment horizontal="left" vertical="center"/>
    </xf>
    <xf numFmtId="49" fontId="20" fillId="24" borderId="21" xfId="0" applyNumberFormat="1" applyFont="1" applyFill="1" applyBorder="1" applyAlignment="1">
      <alignment horizontal="left" vertical="center"/>
    </xf>
    <xf numFmtId="49" fontId="20" fillId="24" borderId="20" xfId="0" applyNumberFormat="1" applyFont="1" applyFill="1" applyBorder="1" applyAlignment="1">
      <alignment horizontal="center" vertical="center"/>
    </xf>
    <xf numFmtId="49" fontId="20" fillId="24" borderId="21" xfId="0" applyNumberFormat="1" applyFont="1" applyFill="1" applyBorder="1" applyAlignment="1">
      <alignment horizontal="center" vertical="center"/>
    </xf>
    <xf numFmtId="49" fontId="20" fillId="24" borderId="10" xfId="0" applyNumberFormat="1" applyFont="1" applyFill="1" applyBorder="1" applyAlignment="1">
      <alignment horizontal="left" vertical="center"/>
    </xf>
    <xf numFmtId="0" fontId="12" fillId="0" borderId="20" xfId="53" applyFont="1" applyFill="1" applyBorder="1" applyAlignment="1">
      <alignment horizontal="center" vertical="center" wrapText="1"/>
      <protection/>
    </xf>
    <xf numFmtId="0" fontId="12" fillId="0" borderId="22" xfId="53" applyFont="1" applyFill="1" applyBorder="1" applyAlignment="1">
      <alignment horizontal="center" vertical="center" wrapText="1"/>
      <protection/>
    </xf>
    <xf numFmtId="0" fontId="12" fillId="0" borderId="21" xfId="53" applyFont="1" applyFill="1" applyBorder="1" applyAlignment="1">
      <alignment horizontal="center" vertical="center" wrapText="1"/>
      <protection/>
    </xf>
    <xf numFmtId="0" fontId="0" fillId="0" borderId="23" xfId="53" applyFont="1" applyBorder="1" applyAlignment="1">
      <alignment horizontal="center" vertical="center" wrapText="1"/>
      <protection/>
    </xf>
    <xf numFmtId="0" fontId="0" fillId="26" borderId="23" xfId="53" applyFont="1" applyFill="1" applyBorder="1" applyAlignment="1">
      <alignment horizontal="center" vertical="center"/>
      <protection/>
    </xf>
    <xf numFmtId="0" fontId="1" fillId="24" borderId="24" xfId="52" applyFont="1" applyFill="1" applyBorder="1" applyAlignment="1">
      <alignment horizontal="center" vertical="center"/>
      <protection/>
    </xf>
    <xf numFmtId="0" fontId="0" fillId="0" borderId="23" xfId="53" applyFont="1" applyBorder="1" applyAlignment="1">
      <alignment horizontal="center" vertical="center"/>
      <protection/>
    </xf>
    <xf numFmtId="0" fontId="25" fillId="0" borderId="20" xfId="53" applyFont="1" applyFill="1" applyBorder="1" applyAlignment="1">
      <alignment horizontal="center" vertical="center" wrapText="1"/>
      <protection/>
    </xf>
    <xf numFmtId="0" fontId="21" fillId="0" borderId="22" xfId="53" applyFont="1" applyFill="1" applyBorder="1" applyAlignment="1">
      <alignment horizontal="center" vertical="center" wrapText="1"/>
      <protection/>
    </xf>
    <xf numFmtId="0" fontId="21" fillId="0" borderId="21" xfId="53" applyFont="1" applyFill="1" applyBorder="1" applyAlignment="1">
      <alignment horizontal="center" vertical="center" wrapText="1"/>
      <protection/>
    </xf>
    <xf numFmtId="0" fontId="12" fillId="0" borderId="25" xfId="53" applyFont="1" applyFill="1" applyBorder="1" applyAlignment="1">
      <alignment horizontal="center" vertical="center" wrapText="1"/>
      <protection/>
    </xf>
    <xf numFmtId="0" fontId="12" fillId="0" borderId="26" xfId="53" applyFont="1" applyFill="1" applyBorder="1" applyAlignment="1">
      <alignment horizontal="center" vertical="center" wrapText="1"/>
      <protection/>
    </xf>
    <xf numFmtId="0" fontId="45" fillId="0" borderId="0" xfId="0" applyFont="1" applyAlignment="1">
      <alignment/>
    </xf>
    <xf numFmtId="0" fontId="42" fillId="0" borderId="0" xfId="0" applyFont="1" applyAlignment="1">
      <alignment horizontal="center"/>
    </xf>
    <xf numFmtId="0" fontId="43" fillId="0" borderId="0" xfId="0" applyFont="1" applyAlignment="1">
      <alignment/>
    </xf>
    <xf numFmtId="0" fontId="43" fillId="0" borderId="0" xfId="0" applyFont="1" applyAlignment="1">
      <alignment horizontal="center"/>
    </xf>
    <xf numFmtId="0" fontId="43" fillId="0" borderId="0" xfId="0" applyFont="1" applyAlignment="1">
      <alignment horizontal="right"/>
    </xf>
    <xf numFmtId="0" fontId="1" fillId="27" borderId="19" xfId="0" applyFont="1" applyFill="1" applyBorder="1" applyAlignment="1">
      <alignment horizontal="center" vertical="center" shrinkToFit="1"/>
    </xf>
    <xf numFmtId="0" fontId="1" fillId="27" borderId="17" xfId="0" applyFont="1" applyFill="1" applyBorder="1" applyAlignment="1">
      <alignment horizontal="center" vertical="center" shrinkToFit="1"/>
    </xf>
    <xf numFmtId="0" fontId="1" fillId="27" borderId="18" xfId="0" applyFont="1" applyFill="1" applyBorder="1" applyAlignment="1">
      <alignment horizontal="center" vertical="center" shrinkToFit="1"/>
    </xf>
    <xf numFmtId="0" fontId="1" fillId="27" borderId="11" xfId="0" applyFont="1" applyFill="1" applyBorder="1" applyAlignment="1">
      <alignment horizontal="center" vertical="center" wrapText="1" shrinkToFit="1"/>
    </xf>
    <xf numFmtId="0" fontId="1" fillId="27" borderId="12" xfId="0" applyFont="1" applyFill="1" applyBorder="1" applyAlignment="1">
      <alignment horizontal="center" vertical="center" wrapText="1" shrinkToFit="1"/>
    </xf>
    <xf numFmtId="0" fontId="1" fillId="27" borderId="13" xfId="0" applyFont="1" applyFill="1" applyBorder="1" applyAlignment="1">
      <alignment horizontal="center" vertical="center" wrapText="1" shrinkToFit="1"/>
    </xf>
    <xf numFmtId="0" fontId="1" fillId="27" borderId="11" xfId="0" applyFont="1" applyFill="1" applyBorder="1" applyAlignment="1">
      <alignment horizontal="center" vertical="center" shrinkToFit="1"/>
    </xf>
    <xf numFmtId="0" fontId="1" fillId="27" borderId="12" xfId="0" applyFont="1" applyFill="1" applyBorder="1" applyAlignment="1">
      <alignment horizontal="center" vertical="center" shrinkToFit="1"/>
    </xf>
    <xf numFmtId="0" fontId="1" fillId="27" borderId="13" xfId="0" applyFont="1" applyFill="1" applyBorder="1" applyAlignment="1">
      <alignment horizontal="center" vertical="center" shrinkToFit="1"/>
    </xf>
    <xf numFmtId="0" fontId="1" fillId="24" borderId="12" xfId="0" applyFont="1" applyFill="1" applyBorder="1" applyAlignment="1">
      <alignment horizontal="right" vertical="center" shrinkToFit="1"/>
    </xf>
    <xf numFmtId="0" fontId="1" fillId="24" borderId="13" xfId="0" applyFont="1" applyFill="1" applyBorder="1" applyAlignment="1">
      <alignment horizontal="right" vertical="center" shrinkToFit="1"/>
    </xf>
    <xf numFmtId="0" fontId="1" fillId="27" borderId="27" xfId="0" applyFont="1" applyFill="1" applyBorder="1" applyAlignment="1">
      <alignment horizontal="center" vertical="center" shrinkToFit="1"/>
    </xf>
    <xf numFmtId="0" fontId="1" fillId="27" borderId="28" xfId="0" applyFont="1" applyFill="1" applyBorder="1" applyAlignment="1">
      <alignment horizontal="center" vertical="center" shrinkToFit="1"/>
    </xf>
    <xf numFmtId="0" fontId="1" fillId="24" borderId="28" xfId="0" applyFont="1" applyFill="1" applyBorder="1" applyAlignment="1">
      <alignment horizontal="right" vertical="center" shrinkToFit="1"/>
    </xf>
    <xf numFmtId="0" fontId="1" fillId="24" borderId="29" xfId="0" applyFont="1" applyFill="1" applyBorder="1" applyAlignment="1">
      <alignment horizontal="right" vertical="center" shrinkToFit="1"/>
    </xf>
    <xf numFmtId="0" fontId="1" fillId="0" borderId="30" xfId="0" applyFont="1" applyBorder="1" applyAlignment="1">
      <alignment horizontal="left" vertical="center" shrinkToFit="1"/>
    </xf>
    <xf numFmtId="0" fontId="0" fillId="0" borderId="31" xfId="0" applyBorder="1" applyAlignment="1">
      <alignment horizontal="left" vertical="center" shrinkToFit="1"/>
    </xf>
    <xf numFmtId="0" fontId="1" fillId="0" borderId="32" xfId="0" applyFont="1" applyBorder="1" applyAlignment="1">
      <alignment horizontal="left" vertical="center" wrapText="1" shrinkToFit="1"/>
    </xf>
    <xf numFmtId="0" fontId="0" fillId="0" borderId="33" xfId="0" applyBorder="1" applyAlignment="1">
      <alignment horizontal="left" vertical="center" wrapText="1" shrinkToFi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zoomScaleSheetLayoutView="100" zoomScalePageLayoutView="0" workbookViewId="0" topLeftCell="A1">
      <selection activeCell="A4" sqref="A4"/>
    </sheetView>
  </sheetViews>
  <sheetFormatPr defaultColWidth="9.00390625" defaultRowHeight="14.25"/>
  <cols>
    <col min="1" max="1" width="50.625" style="1" customWidth="1"/>
    <col min="2" max="2" width="15.625" style="1" customWidth="1"/>
    <col min="3" max="3" width="50.625" style="1" customWidth="1"/>
    <col min="4" max="4" width="15.625" style="1" customWidth="1"/>
    <col min="5" max="6" width="9.00390625" style="2" customWidth="1"/>
    <col min="7" max="16384" width="9.00390625" style="1" customWidth="1"/>
  </cols>
  <sheetData>
    <row r="1" ht="15.75">
      <c r="A1" s="65" t="s">
        <v>106</v>
      </c>
    </row>
    <row r="2" spans="1:6" s="19" customFormat="1" ht="18" customHeight="1">
      <c r="A2" s="121" t="s">
        <v>93</v>
      </c>
      <c r="B2" s="122"/>
      <c r="C2" s="122"/>
      <c r="D2" s="122"/>
      <c r="E2" s="18"/>
      <c r="F2" s="18"/>
    </row>
    <row r="3" spans="1:4" ht="3" customHeight="1" hidden="1">
      <c r="A3" s="20"/>
      <c r="B3" s="20"/>
      <c r="C3" s="20"/>
      <c r="D3" s="5" t="s">
        <v>62</v>
      </c>
    </row>
    <row r="4" spans="1:6" s="50" customFormat="1" ht="15" customHeight="1">
      <c r="A4" s="93" t="s">
        <v>269</v>
      </c>
      <c r="B4" s="21"/>
      <c r="C4" s="21"/>
      <c r="D4" s="7" t="s">
        <v>1</v>
      </c>
      <c r="E4" s="49"/>
      <c r="F4" s="49"/>
    </row>
    <row r="5" spans="1:6" s="52" customFormat="1" ht="14.25" customHeight="1">
      <c r="A5" s="123" t="s">
        <v>16</v>
      </c>
      <c r="B5" s="123"/>
      <c r="C5" s="123" t="s">
        <v>17</v>
      </c>
      <c r="D5" s="123"/>
      <c r="E5" s="51"/>
      <c r="F5" s="51"/>
    </row>
    <row r="6" spans="1:6" s="52" customFormat="1" ht="14.25" customHeight="1">
      <c r="A6" s="22" t="s">
        <v>69</v>
      </c>
      <c r="B6" s="55" t="s">
        <v>68</v>
      </c>
      <c r="C6" s="22" t="s">
        <v>42</v>
      </c>
      <c r="D6" s="55" t="s">
        <v>68</v>
      </c>
      <c r="E6" s="51"/>
      <c r="F6" s="51"/>
    </row>
    <row r="7" spans="1:6" s="50" customFormat="1" ht="14.25" customHeight="1">
      <c r="A7" s="27" t="s">
        <v>63</v>
      </c>
      <c r="B7" s="28">
        <v>93.4</v>
      </c>
      <c r="C7" s="29" t="s">
        <v>18</v>
      </c>
      <c r="D7" s="28">
        <v>93.4</v>
      </c>
      <c r="E7" s="49"/>
      <c r="F7" s="49"/>
    </row>
    <row r="8" spans="1:6" s="50" customFormat="1" ht="14.25" customHeight="1">
      <c r="A8" s="31" t="s">
        <v>240</v>
      </c>
      <c r="B8" s="109">
        <v>0</v>
      </c>
      <c r="C8" s="29" t="s">
        <v>20</v>
      </c>
      <c r="D8" s="32"/>
      <c r="E8" s="49"/>
      <c r="F8" s="49"/>
    </row>
    <row r="9" spans="1:6" s="50" customFormat="1" ht="14.25" customHeight="1">
      <c r="A9" s="31" t="s">
        <v>64</v>
      </c>
      <c r="B9" s="28"/>
      <c r="C9" s="29" t="s">
        <v>21</v>
      </c>
      <c r="D9" s="32"/>
      <c r="E9" s="49"/>
      <c r="F9" s="49"/>
    </row>
    <row r="10" spans="1:6" s="50" customFormat="1" ht="14.25" customHeight="1">
      <c r="A10" s="31" t="s">
        <v>65</v>
      </c>
      <c r="B10" s="28"/>
      <c r="C10" s="29" t="s">
        <v>22</v>
      </c>
      <c r="D10" s="32"/>
      <c r="E10" s="49"/>
      <c r="F10" s="49"/>
    </row>
    <row r="11" spans="1:6" s="50" customFormat="1" ht="14.25" customHeight="1">
      <c r="A11" s="31" t="s">
        <v>66</v>
      </c>
      <c r="B11" s="28"/>
      <c r="C11" s="29" t="s">
        <v>23</v>
      </c>
      <c r="D11" s="32"/>
      <c r="E11" s="49"/>
      <c r="F11" s="49"/>
    </row>
    <row r="12" spans="1:6" s="50" customFormat="1" ht="14.25" customHeight="1">
      <c r="A12" s="31" t="s">
        <v>67</v>
      </c>
      <c r="B12" s="28"/>
      <c r="C12" s="29" t="s">
        <v>24</v>
      </c>
      <c r="D12" s="32"/>
      <c r="E12" s="49"/>
      <c r="F12" s="49"/>
    </row>
    <row r="13" spans="1:6" s="50" customFormat="1" ht="14.25" customHeight="1">
      <c r="A13" s="29"/>
      <c r="B13" s="28"/>
      <c r="C13" s="29" t="s">
        <v>25</v>
      </c>
      <c r="D13" s="32"/>
      <c r="E13" s="49"/>
      <c r="F13" s="49"/>
    </row>
    <row r="14" spans="1:6" s="50" customFormat="1" ht="14.25" customHeight="1">
      <c r="A14" s="29"/>
      <c r="B14" s="28"/>
      <c r="C14" s="29" t="s">
        <v>26</v>
      </c>
      <c r="D14" s="32"/>
      <c r="E14" s="49"/>
      <c r="F14" s="49"/>
    </row>
    <row r="15" spans="1:6" s="50" customFormat="1" ht="14.25" customHeight="1">
      <c r="A15" s="29"/>
      <c r="B15" s="28"/>
      <c r="C15" s="29" t="s">
        <v>27</v>
      </c>
      <c r="D15" s="32"/>
      <c r="E15" s="49"/>
      <c r="F15" s="49"/>
    </row>
    <row r="16" spans="1:6" s="50" customFormat="1" ht="14.25" customHeight="1">
      <c r="A16" s="29"/>
      <c r="B16" s="28"/>
      <c r="C16" s="27" t="s">
        <v>28</v>
      </c>
      <c r="D16" s="32"/>
      <c r="E16" s="49"/>
      <c r="F16" s="49"/>
    </row>
    <row r="17" spans="1:6" s="50" customFormat="1" ht="14.25" customHeight="1">
      <c r="A17" s="29"/>
      <c r="B17" s="33"/>
      <c r="C17" s="27" t="s">
        <v>29</v>
      </c>
      <c r="D17" s="32"/>
      <c r="E17" s="49"/>
      <c r="F17" s="49"/>
    </row>
    <row r="18" spans="1:6" s="50" customFormat="1" ht="14.25" customHeight="1">
      <c r="A18" s="29"/>
      <c r="B18" s="28"/>
      <c r="C18" s="27" t="s">
        <v>30</v>
      </c>
      <c r="D18" s="32"/>
      <c r="E18" s="49"/>
      <c r="F18" s="49"/>
    </row>
    <row r="19" spans="1:6" s="50" customFormat="1" ht="14.25" customHeight="1">
      <c r="A19" s="29"/>
      <c r="B19" s="28"/>
      <c r="C19" s="27" t="s">
        <v>31</v>
      </c>
      <c r="D19" s="32"/>
      <c r="E19" s="49"/>
      <c r="F19" s="49"/>
    </row>
    <row r="20" spans="1:6" s="50" customFormat="1" ht="14.25" customHeight="1">
      <c r="A20" s="27"/>
      <c r="B20" s="28"/>
      <c r="C20" s="27" t="s">
        <v>32</v>
      </c>
      <c r="D20" s="32"/>
      <c r="E20" s="49"/>
      <c r="F20" s="49"/>
    </row>
    <row r="21" spans="1:6" s="50" customFormat="1" ht="14.25" customHeight="1">
      <c r="A21" s="27"/>
      <c r="B21" s="28"/>
      <c r="C21" s="27" t="s">
        <v>33</v>
      </c>
      <c r="D21" s="32"/>
      <c r="E21" s="49"/>
      <c r="F21" s="49"/>
    </row>
    <row r="22" spans="1:6" s="50" customFormat="1" ht="14.25" customHeight="1">
      <c r="A22" s="27"/>
      <c r="B22" s="28"/>
      <c r="C22" s="27" t="s">
        <v>34</v>
      </c>
      <c r="D22" s="32"/>
      <c r="E22" s="49"/>
      <c r="F22" s="49"/>
    </row>
    <row r="23" spans="1:6" s="50" customFormat="1" ht="14.25" customHeight="1">
      <c r="A23" s="34"/>
      <c r="B23" s="34"/>
      <c r="C23" s="27" t="s">
        <v>35</v>
      </c>
      <c r="D23" s="32"/>
      <c r="E23" s="49"/>
      <c r="F23" s="49"/>
    </row>
    <row r="24" spans="1:6" s="50" customFormat="1" ht="14.25" customHeight="1">
      <c r="A24" s="34"/>
      <c r="B24" s="34"/>
      <c r="C24" s="27" t="s">
        <v>36</v>
      </c>
      <c r="D24" s="32"/>
      <c r="E24" s="49"/>
      <c r="F24" s="49"/>
    </row>
    <row r="25" spans="1:6" s="50" customFormat="1" ht="14.25" customHeight="1">
      <c r="A25" s="34"/>
      <c r="B25" s="34"/>
      <c r="C25" s="27" t="s">
        <v>37</v>
      </c>
      <c r="D25" s="32"/>
      <c r="E25" s="49"/>
      <c r="F25" s="49"/>
    </row>
    <row r="26" spans="1:6" s="50" customFormat="1" ht="14.25" customHeight="1">
      <c r="A26" s="34"/>
      <c r="B26" s="34"/>
      <c r="C26" s="27" t="s">
        <v>38</v>
      </c>
      <c r="D26" s="32"/>
      <c r="E26" s="49"/>
      <c r="F26" s="49"/>
    </row>
    <row r="27" spans="1:6" s="50" customFormat="1" ht="14.25" customHeight="1">
      <c r="A27" s="34"/>
      <c r="B27" s="34"/>
      <c r="C27" s="27" t="s">
        <v>39</v>
      </c>
      <c r="D27" s="32"/>
      <c r="E27" s="49"/>
      <c r="F27" s="49"/>
    </row>
    <row r="28" spans="1:6" s="50" customFormat="1" ht="14.25" customHeight="1">
      <c r="A28" s="34"/>
      <c r="B28" s="34"/>
      <c r="C28" s="27" t="s">
        <v>40</v>
      </c>
      <c r="D28" s="32"/>
      <c r="E28" s="49"/>
      <c r="F28" s="49"/>
    </row>
    <row r="29" spans="1:6" s="50" customFormat="1" ht="14.25" customHeight="1">
      <c r="A29" s="63" t="s">
        <v>97</v>
      </c>
      <c r="B29" s="34">
        <f>SUM(B7:B28)</f>
        <v>93.4</v>
      </c>
      <c r="C29" s="63" t="s">
        <v>100</v>
      </c>
      <c r="D29" s="32">
        <f>SUM(D7:D28)</f>
        <v>93.4</v>
      </c>
      <c r="E29" s="49"/>
      <c r="F29" s="49"/>
    </row>
    <row r="30" spans="1:6" s="50" customFormat="1" ht="14.25" customHeight="1">
      <c r="A30" s="34" t="s">
        <v>98</v>
      </c>
      <c r="B30" s="34"/>
      <c r="C30" s="34" t="s">
        <v>101</v>
      </c>
      <c r="D30" s="32"/>
      <c r="E30" s="49"/>
      <c r="F30" s="49"/>
    </row>
    <row r="31" spans="1:6" s="50" customFormat="1" ht="14.25" customHeight="1">
      <c r="A31" s="34" t="s">
        <v>99</v>
      </c>
      <c r="B31" s="34"/>
      <c r="C31" s="34" t="s">
        <v>102</v>
      </c>
      <c r="D31" s="32"/>
      <c r="E31" s="49"/>
      <c r="F31" s="49"/>
    </row>
    <row r="32" spans="1:6" s="50" customFormat="1" ht="14.25" customHeight="1">
      <c r="A32" s="22" t="s">
        <v>41</v>
      </c>
      <c r="B32" s="28">
        <f>B29</f>
        <v>93.4</v>
      </c>
      <c r="C32" s="22" t="s">
        <v>41</v>
      </c>
      <c r="D32" s="28">
        <f>D29</f>
        <v>93.4</v>
      </c>
      <c r="E32" s="49"/>
      <c r="F32" s="49"/>
    </row>
    <row r="33" spans="1:4" ht="29.25" customHeight="1">
      <c r="A33" s="124"/>
      <c r="B33" s="125"/>
      <c r="C33" s="125"/>
      <c r="D33" s="125"/>
    </row>
  </sheetData>
  <sheetProtection/>
  <mergeCells count="4">
    <mergeCell ref="A2:D2"/>
    <mergeCell ref="A5:B5"/>
    <mergeCell ref="C5:D5"/>
    <mergeCell ref="A33:D3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dimension ref="A1:H11"/>
  <sheetViews>
    <sheetView tabSelected="1" workbookViewId="0" topLeftCell="A1">
      <selection activeCell="A11" sqref="A11:H11"/>
    </sheetView>
  </sheetViews>
  <sheetFormatPr defaultColWidth="9.00390625" defaultRowHeight="14.25"/>
  <cols>
    <col min="6" max="6" width="17.00390625" style="0" customWidth="1"/>
    <col min="7" max="7" width="18.375" style="0" customWidth="1"/>
    <col min="8" max="8" width="29.25390625" style="0" customWidth="1"/>
  </cols>
  <sheetData>
    <row r="1" spans="1:8" ht="27">
      <c r="A1" s="157"/>
      <c r="B1" s="157"/>
      <c r="C1" s="157"/>
      <c r="D1" s="157"/>
      <c r="E1" s="158" t="s">
        <v>246</v>
      </c>
      <c r="F1" s="157"/>
      <c r="G1" s="157"/>
      <c r="H1" s="157"/>
    </row>
    <row r="2" spans="1:8" ht="15.75" thickBot="1">
      <c r="A2" s="159" t="s">
        <v>268</v>
      </c>
      <c r="B2" s="157"/>
      <c r="C2" s="157"/>
      <c r="D2" s="157"/>
      <c r="E2" s="160" t="s">
        <v>125</v>
      </c>
      <c r="F2" s="157"/>
      <c r="G2" s="157"/>
      <c r="H2" s="161" t="s">
        <v>247</v>
      </c>
    </row>
    <row r="3" spans="1:8" ht="14.25">
      <c r="A3" s="162" t="s">
        <v>248</v>
      </c>
      <c r="B3" s="163" t="s">
        <v>127</v>
      </c>
      <c r="C3" s="163" t="s">
        <v>249</v>
      </c>
      <c r="D3" s="163" t="s">
        <v>250</v>
      </c>
      <c r="E3" s="163" t="s">
        <v>250</v>
      </c>
      <c r="F3" s="163" t="s">
        <v>251</v>
      </c>
      <c r="G3" s="163" t="s">
        <v>250</v>
      </c>
      <c r="H3" s="164" t="s">
        <v>250</v>
      </c>
    </row>
    <row r="4" spans="1:8" ht="27">
      <c r="A4" s="165" t="s">
        <v>250</v>
      </c>
      <c r="B4" s="166" t="s">
        <v>250</v>
      </c>
      <c r="C4" s="166" t="s">
        <v>252</v>
      </c>
      <c r="D4" s="166" t="s">
        <v>253</v>
      </c>
      <c r="E4" s="166" t="s">
        <v>254</v>
      </c>
      <c r="F4" s="166" t="s">
        <v>252</v>
      </c>
      <c r="G4" s="166" t="s">
        <v>253</v>
      </c>
      <c r="H4" s="167" t="s">
        <v>254</v>
      </c>
    </row>
    <row r="5" spans="1:8" ht="14.25">
      <c r="A5" s="168" t="s">
        <v>255</v>
      </c>
      <c r="B5" s="169" t="s">
        <v>250</v>
      </c>
      <c r="C5" s="169" t="s">
        <v>256</v>
      </c>
      <c r="D5" s="169" t="s">
        <v>257</v>
      </c>
      <c r="E5" s="169" t="s">
        <v>258</v>
      </c>
      <c r="F5" s="169" t="s">
        <v>259</v>
      </c>
      <c r="G5" s="169" t="s">
        <v>260</v>
      </c>
      <c r="H5" s="170" t="s">
        <v>261</v>
      </c>
    </row>
    <row r="6" spans="1:8" ht="14.25">
      <c r="A6" s="168" t="s">
        <v>262</v>
      </c>
      <c r="B6" s="169" t="s">
        <v>256</v>
      </c>
      <c r="C6" s="171" t="s">
        <v>250</v>
      </c>
      <c r="D6" s="171" t="s">
        <v>250</v>
      </c>
      <c r="E6" s="171" t="s">
        <v>250</v>
      </c>
      <c r="F6" s="171" t="s">
        <v>250</v>
      </c>
      <c r="G6" s="171" t="s">
        <v>250</v>
      </c>
      <c r="H6" s="172" t="s">
        <v>250</v>
      </c>
    </row>
    <row r="7" spans="1:8" ht="14.25">
      <c r="A7" s="168" t="s">
        <v>263</v>
      </c>
      <c r="B7" s="169" t="s">
        <v>257</v>
      </c>
      <c r="C7" s="171" t="s">
        <v>250</v>
      </c>
      <c r="D7" s="171" t="s">
        <v>250</v>
      </c>
      <c r="E7" s="171" t="s">
        <v>250</v>
      </c>
      <c r="F7" s="171" t="s">
        <v>250</v>
      </c>
      <c r="G7" s="171" t="s">
        <v>250</v>
      </c>
      <c r="H7" s="172" t="s">
        <v>250</v>
      </c>
    </row>
    <row r="8" spans="1:8" ht="14.25">
      <c r="A8" s="168" t="s">
        <v>264</v>
      </c>
      <c r="B8" s="169" t="s">
        <v>258</v>
      </c>
      <c r="C8" s="171" t="s">
        <v>250</v>
      </c>
      <c r="D8" s="171" t="s">
        <v>250</v>
      </c>
      <c r="E8" s="171" t="s">
        <v>250</v>
      </c>
      <c r="F8" s="171" t="s">
        <v>250</v>
      </c>
      <c r="G8" s="171" t="s">
        <v>250</v>
      </c>
      <c r="H8" s="172" t="s">
        <v>250</v>
      </c>
    </row>
    <row r="9" spans="1:8" ht="15" thickBot="1">
      <c r="A9" s="173" t="s">
        <v>265</v>
      </c>
      <c r="B9" s="174" t="s">
        <v>259</v>
      </c>
      <c r="C9" s="175" t="s">
        <v>250</v>
      </c>
      <c r="D9" s="175" t="s">
        <v>250</v>
      </c>
      <c r="E9" s="175" t="s">
        <v>250</v>
      </c>
      <c r="F9" s="175" t="s">
        <v>250</v>
      </c>
      <c r="G9" s="175" t="s">
        <v>250</v>
      </c>
      <c r="H9" s="176" t="s">
        <v>250</v>
      </c>
    </row>
    <row r="10" spans="1:8" ht="14.25">
      <c r="A10" s="177" t="s">
        <v>266</v>
      </c>
      <c r="B10" s="178"/>
      <c r="C10" s="178"/>
      <c r="D10" s="178"/>
      <c r="E10" s="178"/>
      <c r="F10" s="178"/>
      <c r="G10" s="178"/>
      <c r="H10" s="178"/>
    </row>
    <row r="11" spans="1:8" ht="39" customHeight="1">
      <c r="A11" s="179" t="s">
        <v>267</v>
      </c>
      <c r="B11" s="180"/>
      <c r="C11" s="180"/>
      <c r="D11" s="180"/>
      <c r="E11" s="180"/>
      <c r="F11" s="180"/>
      <c r="G11" s="180"/>
      <c r="H11" s="180"/>
    </row>
  </sheetData>
  <mergeCells count="3">
    <mergeCell ref="A3:A4"/>
    <mergeCell ref="A10:H10"/>
    <mergeCell ref="A11:H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31"/>
  <sheetViews>
    <sheetView workbookViewId="0" topLeftCell="A1">
      <selection activeCell="D10" sqref="D10"/>
    </sheetView>
  </sheetViews>
  <sheetFormatPr defaultColWidth="9.00390625" defaultRowHeight="14.25"/>
  <cols>
    <col min="1" max="1" width="45.50390625" style="0" customWidth="1"/>
    <col min="2" max="2" width="4.75390625" style="0" customWidth="1"/>
    <col min="3" max="6" width="14.00390625" style="0" customWidth="1"/>
    <col min="7" max="7" width="42.25390625" style="0" customWidth="1"/>
    <col min="8" max="8" width="4.75390625" style="0" customWidth="1"/>
    <col min="9" max="9" width="14.00390625" style="0" customWidth="1"/>
    <col min="10" max="10" width="8.50390625" style="0" customWidth="1"/>
  </cols>
  <sheetData>
    <row r="1" ht="27">
      <c r="E1" s="68" t="s">
        <v>123</v>
      </c>
    </row>
    <row r="2" spans="1:9" ht="14.25">
      <c r="A2" s="118"/>
      <c r="B2" s="119"/>
      <c r="C2" s="119"/>
      <c r="I2" s="69" t="s">
        <v>124</v>
      </c>
    </row>
    <row r="3" spans="1:9" ht="15" thickBot="1">
      <c r="A3" s="89" t="s">
        <v>241</v>
      </c>
      <c r="E3" s="70" t="s">
        <v>125</v>
      </c>
      <c r="I3" s="69" t="s">
        <v>242</v>
      </c>
    </row>
    <row r="4" spans="1:9" ht="19.5" customHeight="1">
      <c r="A4" s="112" t="s">
        <v>126</v>
      </c>
      <c r="B4" s="110" t="s">
        <v>127</v>
      </c>
      <c r="C4" s="110" t="s">
        <v>128</v>
      </c>
      <c r="D4" s="110"/>
      <c r="E4" s="110" t="s">
        <v>129</v>
      </c>
      <c r="F4" s="110"/>
      <c r="G4" s="110" t="s">
        <v>130</v>
      </c>
      <c r="H4" s="110"/>
      <c r="I4" s="111"/>
    </row>
    <row r="5" spans="1:9" ht="15" customHeight="1">
      <c r="A5" s="71"/>
      <c r="B5" s="72"/>
      <c r="C5" s="72" t="s">
        <v>131</v>
      </c>
      <c r="D5" s="72" t="s">
        <v>132</v>
      </c>
      <c r="E5" s="72" t="s">
        <v>131</v>
      </c>
      <c r="F5" s="72" t="s">
        <v>132</v>
      </c>
      <c r="G5" s="72"/>
      <c r="H5" s="72"/>
      <c r="I5" s="73"/>
    </row>
    <row r="6" spans="1:9" ht="15" customHeight="1">
      <c r="A6" s="71" t="s">
        <v>133</v>
      </c>
      <c r="B6" s="72"/>
      <c r="C6" s="72">
        <v>1</v>
      </c>
      <c r="D6" s="72">
        <v>2</v>
      </c>
      <c r="E6" s="72">
        <v>3</v>
      </c>
      <c r="F6" s="72">
        <v>4</v>
      </c>
      <c r="G6" s="72" t="s">
        <v>133</v>
      </c>
      <c r="H6" s="72" t="s">
        <v>127</v>
      </c>
      <c r="I6" s="73">
        <v>5</v>
      </c>
    </row>
    <row r="7" spans="1:9" ht="15" customHeight="1">
      <c r="A7" s="71" t="s">
        <v>134</v>
      </c>
      <c r="B7" s="72">
        <v>1</v>
      </c>
      <c r="C7" s="74" t="s">
        <v>243</v>
      </c>
      <c r="D7" s="74" t="s">
        <v>243</v>
      </c>
      <c r="E7" s="75">
        <v>1.56</v>
      </c>
      <c r="F7" s="75">
        <v>9.72</v>
      </c>
      <c r="G7" s="76" t="s">
        <v>135</v>
      </c>
      <c r="H7" s="72">
        <v>24</v>
      </c>
      <c r="I7" s="77">
        <v>0</v>
      </c>
    </row>
    <row r="8" spans="1:9" ht="15" customHeight="1">
      <c r="A8" s="78" t="s">
        <v>136</v>
      </c>
      <c r="B8" s="72">
        <v>2</v>
      </c>
      <c r="C8" s="74" t="s">
        <v>243</v>
      </c>
      <c r="D8" s="74" t="s">
        <v>243</v>
      </c>
      <c r="E8" s="75">
        <v>0</v>
      </c>
      <c r="F8" s="75">
        <v>4.56</v>
      </c>
      <c r="G8" s="76" t="s">
        <v>137</v>
      </c>
      <c r="H8" s="72">
        <v>25</v>
      </c>
      <c r="I8" s="79" t="s">
        <v>243</v>
      </c>
    </row>
    <row r="9" spans="1:9" ht="15" customHeight="1">
      <c r="A9" s="78" t="s">
        <v>138</v>
      </c>
      <c r="B9" s="72">
        <v>3</v>
      </c>
      <c r="C9" s="74" t="s">
        <v>243</v>
      </c>
      <c r="D9" s="74" t="s">
        <v>243</v>
      </c>
      <c r="E9" s="75">
        <v>1.56</v>
      </c>
      <c r="F9" s="75">
        <v>5.16</v>
      </c>
      <c r="G9" s="76" t="s">
        <v>139</v>
      </c>
      <c r="H9" s="72">
        <v>26</v>
      </c>
      <c r="I9" s="77">
        <v>0</v>
      </c>
    </row>
    <row r="10" spans="1:9" ht="15" customHeight="1">
      <c r="A10" s="78" t="s">
        <v>140</v>
      </c>
      <c r="B10" s="72">
        <v>4</v>
      </c>
      <c r="C10" s="75">
        <v>0</v>
      </c>
      <c r="D10" s="75">
        <v>0</v>
      </c>
      <c r="E10" s="75">
        <v>0</v>
      </c>
      <c r="F10" s="75">
        <v>0</v>
      </c>
      <c r="G10" s="76" t="s">
        <v>141</v>
      </c>
      <c r="H10" s="72">
        <v>27</v>
      </c>
      <c r="I10" s="77">
        <v>0</v>
      </c>
    </row>
    <row r="11" spans="1:9" ht="15" customHeight="1">
      <c r="A11" s="78" t="s">
        <v>142</v>
      </c>
      <c r="B11" s="72">
        <v>5</v>
      </c>
      <c r="C11" s="75">
        <v>0</v>
      </c>
      <c r="D11" s="75">
        <v>0</v>
      </c>
      <c r="E11" s="75">
        <v>0</v>
      </c>
      <c r="F11" s="75">
        <v>0</v>
      </c>
      <c r="G11" s="76" t="s">
        <v>143</v>
      </c>
      <c r="H11" s="72">
        <v>28</v>
      </c>
      <c r="I11" s="77">
        <v>0</v>
      </c>
    </row>
    <row r="12" spans="1:9" ht="15" customHeight="1">
      <c r="A12" s="78" t="s">
        <v>144</v>
      </c>
      <c r="B12" s="72">
        <v>6</v>
      </c>
      <c r="C12" s="75">
        <v>0</v>
      </c>
      <c r="D12" s="75">
        <v>0</v>
      </c>
      <c r="E12" s="75">
        <v>0</v>
      </c>
      <c r="F12" s="75">
        <v>0</v>
      </c>
      <c r="G12" s="76" t="s">
        <v>145</v>
      </c>
      <c r="H12" s="72">
        <v>29</v>
      </c>
      <c r="I12" s="77">
        <v>0</v>
      </c>
    </row>
    <row r="13" spans="1:9" ht="15" customHeight="1">
      <c r="A13" s="78" t="s">
        <v>146</v>
      </c>
      <c r="B13" s="72">
        <v>7</v>
      </c>
      <c r="C13" s="75">
        <v>0</v>
      </c>
      <c r="D13" s="75">
        <v>0</v>
      </c>
      <c r="E13" s="75">
        <v>0</v>
      </c>
      <c r="F13" s="75">
        <v>0</v>
      </c>
      <c r="G13" s="76" t="s">
        <v>147</v>
      </c>
      <c r="H13" s="72">
        <v>30</v>
      </c>
      <c r="I13" s="77">
        <v>0</v>
      </c>
    </row>
    <row r="14" spans="1:9" ht="15" customHeight="1">
      <c r="A14" s="78" t="s">
        <v>148</v>
      </c>
      <c r="B14" s="72">
        <v>8</v>
      </c>
      <c r="C14" s="80">
        <v>0</v>
      </c>
      <c r="D14" s="80">
        <v>0</v>
      </c>
      <c r="E14" s="75">
        <v>0</v>
      </c>
      <c r="F14" s="75">
        <v>0</v>
      </c>
      <c r="G14" s="76" t="s">
        <v>149</v>
      </c>
      <c r="H14" s="72">
        <v>31</v>
      </c>
      <c r="I14" s="77">
        <v>0</v>
      </c>
    </row>
    <row r="15" spans="1:9" ht="15" customHeight="1">
      <c r="A15" s="78" t="s">
        <v>150</v>
      </c>
      <c r="B15" s="72">
        <v>9</v>
      </c>
      <c r="C15" s="80">
        <v>0</v>
      </c>
      <c r="D15" s="80">
        <v>0</v>
      </c>
      <c r="E15" s="75">
        <v>0</v>
      </c>
      <c r="F15" s="75">
        <v>0</v>
      </c>
      <c r="G15" s="76" t="s">
        <v>151</v>
      </c>
      <c r="H15" s="72">
        <v>32</v>
      </c>
      <c r="I15" s="77">
        <v>0</v>
      </c>
    </row>
    <row r="16" spans="1:9" ht="15" customHeight="1">
      <c r="A16" s="78" t="s">
        <v>152</v>
      </c>
      <c r="B16" s="72">
        <v>10</v>
      </c>
      <c r="C16" s="80">
        <v>0</v>
      </c>
      <c r="D16" s="80">
        <v>0</v>
      </c>
      <c r="E16" s="75">
        <v>0</v>
      </c>
      <c r="F16" s="75">
        <v>0</v>
      </c>
      <c r="G16" s="76" t="s">
        <v>153</v>
      </c>
      <c r="H16" s="72">
        <v>33</v>
      </c>
      <c r="I16" s="77">
        <v>0</v>
      </c>
    </row>
    <row r="17" spans="1:9" ht="15" customHeight="1">
      <c r="A17" s="78" t="s">
        <v>154</v>
      </c>
      <c r="B17" s="72">
        <v>11</v>
      </c>
      <c r="C17" s="80">
        <v>0</v>
      </c>
      <c r="D17" s="80">
        <v>0</v>
      </c>
      <c r="E17" s="75">
        <v>0</v>
      </c>
      <c r="F17" s="75">
        <v>0</v>
      </c>
      <c r="G17" s="76" t="s">
        <v>155</v>
      </c>
      <c r="H17" s="72">
        <v>34</v>
      </c>
      <c r="I17" s="81">
        <v>0</v>
      </c>
    </row>
    <row r="18" spans="1:9" ht="15" customHeight="1">
      <c r="A18" s="78" t="s">
        <v>156</v>
      </c>
      <c r="B18" s="72">
        <v>12</v>
      </c>
      <c r="C18" s="80">
        <v>0</v>
      </c>
      <c r="D18" s="80">
        <v>0</v>
      </c>
      <c r="E18" s="75">
        <v>0</v>
      </c>
      <c r="F18" s="75">
        <v>0</v>
      </c>
      <c r="G18" s="76" t="s">
        <v>157</v>
      </c>
      <c r="H18" s="72">
        <v>35</v>
      </c>
      <c r="I18" s="81">
        <v>0</v>
      </c>
    </row>
    <row r="19" spans="1:9" ht="15" customHeight="1">
      <c r="A19" s="78" t="s">
        <v>158</v>
      </c>
      <c r="B19" s="72">
        <v>13</v>
      </c>
      <c r="C19" s="80">
        <v>0</v>
      </c>
      <c r="D19" s="80">
        <v>0</v>
      </c>
      <c r="E19" s="75">
        <v>0</v>
      </c>
      <c r="F19" s="75">
        <v>0</v>
      </c>
      <c r="G19" s="76" t="s">
        <v>159</v>
      </c>
      <c r="H19" s="72">
        <v>36</v>
      </c>
      <c r="I19" s="81">
        <v>0</v>
      </c>
    </row>
    <row r="20" spans="1:9" ht="15" customHeight="1">
      <c r="A20" s="78" t="s">
        <v>160</v>
      </c>
      <c r="B20" s="72">
        <v>14</v>
      </c>
      <c r="C20" s="80">
        <v>0</v>
      </c>
      <c r="D20" s="80">
        <v>0</v>
      </c>
      <c r="E20" s="75">
        <v>0</v>
      </c>
      <c r="F20" s="75">
        <v>0</v>
      </c>
      <c r="G20" s="76" t="s">
        <v>161</v>
      </c>
      <c r="H20" s="72">
        <v>37</v>
      </c>
      <c r="I20" s="81">
        <v>0</v>
      </c>
    </row>
    <row r="21" spans="1:9" ht="15" customHeight="1">
      <c r="A21" s="78" t="s">
        <v>162</v>
      </c>
      <c r="B21" s="72">
        <v>15</v>
      </c>
      <c r="C21" s="80">
        <v>0</v>
      </c>
      <c r="D21" s="80">
        <v>0</v>
      </c>
      <c r="E21" s="75">
        <v>0</v>
      </c>
      <c r="F21" s="75">
        <v>0</v>
      </c>
      <c r="G21" s="76" t="s">
        <v>163</v>
      </c>
      <c r="H21" s="72">
        <v>38</v>
      </c>
      <c r="I21" s="81">
        <v>0</v>
      </c>
    </row>
    <row r="22" spans="1:9" ht="15" customHeight="1">
      <c r="A22" s="78" t="s">
        <v>164</v>
      </c>
      <c r="B22" s="72">
        <v>16</v>
      </c>
      <c r="C22" s="80">
        <v>0</v>
      </c>
      <c r="D22" s="80">
        <v>0</v>
      </c>
      <c r="E22" s="75">
        <v>0</v>
      </c>
      <c r="F22" s="75">
        <v>0</v>
      </c>
      <c r="G22" s="76" t="s">
        <v>165</v>
      </c>
      <c r="H22" s="72">
        <v>39</v>
      </c>
      <c r="I22" s="81">
        <v>0</v>
      </c>
    </row>
    <row r="23" spans="1:9" ht="15" customHeight="1">
      <c r="A23" s="78" t="s">
        <v>166</v>
      </c>
      <c r="B23" s="72">
        <v>17</v>
      </c>
      <c r="C23" s="74" t="s">
        <v>243</v>
      </c>
      <c r="D23" s="74" t="s">
        <v>243</v>
      </c>
      <c r="E23" s="75">
        <v>1.56</v>
      </c>
      <c r="F23" s="75">
        <v>5.16</v>
      </c>
      <c r="G23" s="76"/>
      <c r="H23" s="72">
        <v>40</v>
      </c>
      <c r="I23" s="82"/>
    </row>
    <row r="24" spans="1:9" ht="15" customHeight="1">
      <c r="A24" s="78" t="s">
        <v>167</v>
      </c>
      <c r="B24" s="72">
        <v>18</v>
      </c>
      <c r="C24" s="74" t="s">
        <v>243</v>
      </c>
      <c r="D24" s="74" t="s">
        <v>243</v>
      </c>
      <c r="E24" s="75">
        <v>0</v>
      </c>
      <c r="F24" s="75">
        <v>0</v>
      </c>
      <c r="G24" s="76"/>
      <c r="H24" s="72">
        <v>41</v>
      </c>
      <c r="I24" s="82"/>
    </row>
    <row r="25" spans="1:9" ht="15" customHeight="1">
      <c r="A25" s="78" t="s">
        <v>168</v>
      </c>
      <c r="B25" s="72">
        <v>19</v>
      </c>
      <c r="C25" s="74" t="s">
        <v>243</v>
      </c>
      <c r="D25" s="74" t="s">
        <v>243</v>
      </c>
      <c r="E25" s="75">
        <v>0</v>
      </c>
      <c r="F25" s="75">
        <v>0</v>
      </c>
      <c r="G25" s="76"/>
      <c r="H25" s="72">
        <v>42</v>
      </c>
      <c r="I25" s="82"/>
    </row>
    <row r="26" spans="1:9" ht="15" customHeight="1">
      <c r="A26" s="78" t="s">
        <v>169</v>
      </c>
      <c r="B26" s="72">
        <v>20</v>
      </c>
      <c r="C26" s="74" t="s">
        <v>243</v>
      </c>
      <c r="D26" s="74" t="s">
        <v>243</v>
      </c>
      <c r="E26" s="75">
        <v>0</v>
      </c>
      <c r="F26" s="75">
        <v>0</v>
      </c>
      <c r="G26" s="76"/>
      <c r="H26" s="72">
        <v>43</v>
      </c>
      <c r="I26" s="82"/>
    </row>
    <row r="27" spans="1:9" ht="15" customHeight="1">
      <c r="A27" s="78" t="s">
        <v>170</v>
      </c>
      <c r="B27" s="72">
        <v>21</v>
      </c>
      <c r="C27" s="74" t="s">
        <v>243</v>
      </c>
      <c r="D27" s="74" t="s">
        <v>243</v>
      </c>
      <c r="E27" s="75">
        <v>0</v>
      </c>
      <c r="F27" s="75">
        <v>0</v>
      </c>
      <c r="G27" s="76"/>
      <c r="H27" s="72">
        <v>44</v>
      </c>
      <c r="I27" s="82"/>
    </row>
    <row r="28" spans="1:9" ht="15" customHeight="1" thickBot="1">
      <c r="A28" s="78" t="s">
        <v>171</v>
      </c>
      <c r="B28" s="72">
        <v>22</v>
      </c>
      <c r="C28" s="74" t="s">
        <v>243</v>
      </c>
      <c r="D28" s="74" t="s">
        <v>243</v>
      </c>
      <c r="E28" s="75">
        <v>0</v>
      </c>
      <c r="F28" s="75">
        <v>0</v>
      </c>
      <c r="G28" s="76"/>
      <c r="H28" s="72">
        <v>45</v>
      </c>
      <c r="I28" s="82"/>
    </row>
    <row r="29" spans="1:9" ht="15" customHeight="1" thickBot="1">
      <c r="A29" s="83" t="s">
        <v>172</v>
      </c>
      <c r="B29" s="84">
        <v>23</v>
      </c>
      <c r="C29" s="85" t="s">
        <v>243</v>
      </c>
      <c r="D29" s="85" t="s">
        <v>243</v>
      </c>
      <c r="E29" s="86">
        <v>0</v>
      </c>
      <c r="F29" s="86">
        <v>0</v>
      </c>
      <c r="G29" s="87"/>
      <c r="H29" s="84">
        <v>46</v>
      </c>
      <c r="I29" s="88"/>
    </row>
    <row r="31" ht="14.25">
      <c r="E31" s="70" t="s">
        <v>244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6"/>
  <sheetViews>
    <sheetView zoomScaleSheetLayoutView="160" zoomScalePageLayoutView="0" workbookViewId="0" topLeftCell="A1">
      <selection activeCell="A4" sqref="A4"/>
    </sheetView>
  </sheetViews>
  <sheetFormatPr defaultColWidth="9.00390625" defaultRowHeight="14.25"/>
  <cols>
    <col min="1" max="1" width="4.75390625" style="38" customWidth="1"/>
    <col min="2" max="2" width="3.75390625" style="38" customWidth="1"/>
    <col min="3" max="3" width="10.75390625" style="38" customWidth="1"/>
    <col min="4" max="10" width="13.625" style="38" customWidth="1"/>
    <col min="11" max="16384" width="9.00390625" style="38" customWidth="1"/>
  </cols>
  <sheetData>
    <row r="1" spans="1:8" s="50" customFormat="1" ht="20.25" customHeight="1">
      <c r="A1" s="65" t="s">
        <v>107</v>
      </c>
      <c r="G1" s="49"/>
      <c r="H1" s="49"/>
    </row>
    <row r="2" spans="1:10" s="47" customFormat="1" ht="23.25">
      <c r="A2" s="130" t="s">
        <v>94</v>
      </c>
      <c r="B2" s="131"/>
      <c r="C2" s="131"/>
      <c r="D2" s="131"/>
      <c r="E2" s="131"/>
      <c r="F2" s="131"/>
      <c r="G2" s="131"/>
      <c r="H2" s="131"/>
      <c r="I2" s="131"/>
      <c r="J2" s="131"/>
    </row>
    <row r="3" spans="1:10" ht="15.75" hidden="1">
      <c r="A3" s="37"/>
      <c r="B3" s="37"/>
      <c r="C3" s="37"/>
      <c r="D3" s="37"/>
      <c r="E3" s="37"/>
      <c r="F3" s="37"/>
      <c r="G3" s="37"/>
      <c r="H3" s="37"/>
      <c r="I3" s="37"/>
      <c r="J3" s="5" t="s">
        <v>61</v>
      </c>
    </row>
    <row r="4" spans="1:10" s="41" customFormat="1" ht="15">
      <c r="A4" s="93" t="s">
        <v>268</v>
      </c>
      <c r="B4" s="39"/>
      <c r="C4" s="39"/>
      <c r="D4" s="39"/>
      <c r="E4" s="39"/>
      <c r="F4" s="40"/>
      <c r="G4" s="39"/>
      <c r="H4" s="39"/>
      <c r="I4" s="39"/>
      <c r="J4" s="7" t="s">
        <v>1</v>
      </c>
    </row>
    <row r="5" spans="1:11" s="43" customFormat="1" ht="22.5" customHeight="1">
      <c r="A5" s="132" t="s">
        <v>70</v>
      </c>
      <c r="B5" s="128"/>
      <c r="C5" s="128"/>
      <c r="D5" s="128" t="s">
        <v>53</v>
      </c>
      <c r="E5" s="133" t="s">
        <v>57</v>
      </c>
      <c r="F5" s="128" t="s">
        <v>54</v>
      </c>
      <c r="G5" s="128" t="s">
        <v>55</v>
      </c>
      <c r="H5" s="128" t="s">
        <v>58</v>
      </c>
      <c r="I5" s="128" t="s">
        <v>59</v>
      </c>
      <c r="J5" s="128" t="s">
        <v>56</v>
      </c>
      <c r="K5" s="42"/>
    </row>
    <row r="6" spans="1:11" s="43" customFormat="1" ht="22.5" customHeight="1">
      <c r="A6" s="129" t="s">
        <v>60</v>
      </c>
      <c r="B6" s="128"/>
      <c r="C6" s="128" t="s">
        <v>5</v>
      </c>
      <c r="D6" s="128"/>
      <c r="E6" s="133"/>
      <c r="F6" s="128"/>
      <c r="G6" s="128"/>
      <c r="H6" s="128"/>
      <c r="I6" s="128"/>
      <c r="J6" s="128"/>
      <c r="K6" s="42"/>
    </row>
    <row r="7" spans="1:11" s="43" customFormat="1" ht="22.5" customHeight="1">
      <c r="A7" s="128"/>
      <c r="B7" s="128"/>
      <c r="C7" s="128"/>
      <c r="D7" s="128"/>
      <c r="E7" s="133"/>
      <c r="F7" s="128"/>
      <c r="G7" s="128"/>
      <c r="H7" s="128"/>
      <c r="I7" s="128"/>
      <c r="J7" s="128"/>
      <c r="K7" s="42"/>
    </row>
    <row r="8" spans="1:11" s="41" customFormat="1" ht="22.5" customHeight="1">
      <c r="A8" s="134" t="s">
        <v>52</v>
      </c>
      <c r="B8" s="134"/>
      <c r="C8" s="134"/>
      <c r="D8" s="44">
        <v>93.4</v>
      </c>
      <c r="E8" s="44">
        <v>93.4</v>
      </c>
      <c r="F8" s="44">
        <v>0</v>
      </c>
      <c r="G8" s="44"/>
      <c r="H8" s="44"/>
      <c r="I8" s="44"/>
      <c r="J8" s="44"/>
      <c r="K8" s="45"/>
    </row>
    <row r="9" spans="1:11" s="41" customFormat="1" ht="22.5" customHeight="1">
      <c r="A9" s="127"/>
      <c r="B9" s="127"/>
      <c r="C9" s="66"/>
      <c r="D9" s="44"/>
      <c r="E9" s="44"/>
      <c r="F9" s="44"/>
      <c r="G9" s="44"/>
      <c r="H9" s="44"/>
      <c r="I9" s="44"/>
      <c r="J9" s="44"/>
      <c r="K9" s="45"/>
    </row>
    <row r="10" spans="1:11" s="41" customFormat="1" ht="22.5" customHeight="1">
      <c r="A10" s="126"/>
      <c r="B10" s="126"/>
      <c r="C10" s="46"/>
      <c r="D10" s="44"/>
      <c r="E10" s="44"/>
      <c r="F10" s="44"/>
      <c r="G10" s="44"/>
      <c r="H10" s="44"/>
      <c r="I10" s="44"/>
      <c r="J10" s="44"/>
      <c r="K10" s="45"/>
    </row>
    <row r="11" spans="1:11" s="41" customFormat="1" ht="22.5" customHeight="1">
      <c r="A11" s="126"/>
      <c r="B11" s="126"/>
      <c r="C11" s="46"/>
      <c r="D11" s="44"/>
      <c r="E11" s="44"/>
      <c r="F11" s="44"/>
      <c r="G11" s="44"/>
      <c r="H11" s="44"/>
      <c r="I11" s="44"/>
      <c r="J11" s="44"/>
      <c r="K11" s="45"/>
    </row>
    <row r="12" spans="1:11" s="41" customFormat="1" ht="22.5" customHeight="1">
      <c r="A12" s="126"/>
      <c r="B12" s="126"/>
      <c r="C12" s="46"/>
      <c r="D12" s="44"/>
      <c r="E12" s="44"/>
      <c r="F12" s="44"/>
      <c r="G12" s="44"/>
      <c r="H12" s="44"/>
      <c r="I12" s="44"/>
      <c r="J12" s="44"/>
      <c r="K12" s="45"/>
    </row>
    <row r="13" spans="1:11" s="41" customFormat="1" ht="22.5" customHeight="1">
      <c r="A13" s="126"/>
      <c r="B13" s="126"/>
      <c r="C13" s="46"/>
      <c r="D13" s="44"/>
      <c r="E13" s="44"/>
      <c r="F13" s="44"/>
      <c r="G13" s="44"/>
      <c r="H13" s="44"/>
      <c r="I13" s="44"/>
      <c r="J13" s="44"/>
      <c r="K13" s="45"/>
    </row>
    <row r="14" spans="1:11" s="41" customFormat="1" ht="22.5" customHeight="1">
      <c r="A14" s="126"/>
      <c r="B14" s="126"/>
      <c r="C14" s="46"/>
      <c r="D14" s="44"/>
      <c r="E14" s="44"/>
      <c r="F14" s="44"/>
      <c r="G14" s="44"/>
      <c r="H14" s="44"/>
      <c r="I14" s="44"/>
      <c r="J14" s="44"/>
      <c r="K14" s="45"/>
    </row>
    <row r="15" ht="15.75">
      <c r="A15" s="48"/>
    </row>
    <row r="16" ht="15.75">
      <c r="A16" s="48"/>
    </row>
  </sheetData>
  <sheetProtection/>
  <mergeCells count="18">
    <mergeCell ref="A2:J2"/>
    <mergeCell ref="J5:J7"/>
    <mergeCell ref="G5:G7"/>
    <mergeCell ref="A13:B13"/>
    <mergeCell ref="A5:C5"/>
    <mergeCell ref="A12:B12"/>
    <mergeCell ref="E5:E7"/>
    <mergeCell ref="A8:C8"/>
    <mergeCell ref="A11:B11"/>
    <mergeCell ref="A14:B14"/>
    <mergeCell ref="A9:B9"/>
    <mergeCell ref="H5:H7"/>
    <mergeCell ref="I5:I7"/>
    <mergeCell ref="A6:B7"/>
    <mergeCell ref="C6:C7"/>
    <mergeCell ref="F5:F7"/>
    <mergeCell ref="D5:D7"/>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A4" sqref="A4"/>
    </sheetView>
  </sheetViews>
  <sheetFormatPr defaultColWidth="9.00390625" defaultRowHeight="14.25"/>
  <cols>
    <col min="1" max="1" width="4.875" style="38" customWidth="1"/>
    <col min="2" max="2" width="3.50390625" style="38" customWidth="1"/>
    <col min="3" max="3" width="21.25390625" style="38" customWidth="1"/>
    <col min="4" max="4" width="12.625" style="38" customWidth="1"/>
    <col min="5" max="5" width="11.125" style="38" customWidth="1"/>
    <col min="6" max="6" width="10.125" style="38" customWidth="1"/>
    <col min="7" max="9" width="14.625" style="38" customWidth="1"/>
    <col min="10" max="10" width="9.00390625" style="38" customWidth="1"/>
    <col min="11" max="11" width="12.625" style="38" customWidth="1"/>
    <col min="12" max="16384" width="9.00390625" style="38" customWidth="1"/>
  </cols>
  <sheetData>
    <row r="1" spans="1:8" s="50" customFormat="1" ht="23.25" customHeight="1">
      <c r="A1" s="65" t="s">
        <v>112</v>
      </c>
      <c r="G1" s="49"/>
      <c r="H1" s="49"/>
    </row>
    <row r="2" spans="1:9" s="36" customFormat="1" ht="23.25">
      <c r="A2" s="130" t="s">
        <v>116</v>
      </c>
      <c r="B2" s="131"/>
      <c r="C2" s="131"/>
      <c r="D2" s="131"/>
      <c r="E2" s="131"/>
      <c r="F2" s="131"/>
      <c r="G2" s="131"/>
      <c r="H2" s="131"/>
      <c r="I2" s="131"/>
    </row>
    <row r="3" spans="1:9" ht="15.75" hidden="1">
      <c r="A3" s="37"/>
      <c r="B3" s="37"/>
      <c r="C3" s="37"/>
      <c r="D3" s="37"/>
      <c r="E3" s="37"/>
      <c r="F3" s="37"/>
      <c r="G3" s="37"/>
      <c r="H3" s="37"/>
      <c r="I3" s="5" t="s">
        <v>44</v>
      </c>
    </row>
    <row r="4" spans="1:9" s="41" customFormat="1" ht="15">
      <c r="A4" s="93" t="s">
        <v>268</v>
      </c>
      <c r="B4" s="39"/>
      <c r="C4" s="39"/>
      <c r="D4" s="39"/>
      <c r="E4" s="39"/>
      <c r="F4" s="40"/>
      <c r="G4" s="39"/>
      <c r="H4" s="39"/>
      <c r="I4" s="7" t="s">
        <v>45</v>
      </c>
    </row>
    <row r="5" spans="1:10" s="43" customFormat="1" ht="22.5" customHeight="1">
      <c r="A5" s="132" t="s">
        <v>70</v>
      </c>
      <c r="B5" s="128"/>
      <c r="C5" s="128"/>
      <c r="D5" s="128" t="s">
        <v>46</v>
      </c>
      <c r="E5" s="128" t="s">
        <v>47</v>
      </c>
      <c r="F5" s="128" t="s">
        <v>13</v>
      </c>
      <c r="G5" s="128" t="s">
        <v>48</v>
      </c>
      <c r="H5" s="129" t="s">
        <v>49</v>
      </c>
      <c r="I5" s="128" t="s">
        <v>50</v>
      </c>
      <c r="J5" s="42"/>
    </row>
    <row r="6" spans="1:10" s="43" customFormat="1" ht="22.5" customHeight="1">
      <c r="A6" s="129" t="s">
        <v>51</v>
      </c>
      <c r="B6" s="128"/>
      <c r="C6" s="128" t="s">
        <v>5</v>
      </c>
      <c r="D6" s="128"/>
      <c r="E6" s="128"/>
      <c r="F6" s="128"/>
      <c r="G6" s="128"/>
      <c r="H6" s="128"/>
      <c r="I6" s="128"/>
      <c r="J6" s="42"/>
    </row>
    <row r="7" spans="1:10" s="43" customFormat="1" ht="22.5" customHeight="1">
      <c r="A7" s="128"/>
      <c r="B7" s="128"/>
      <c r="C7" s="128"/>
      <c r="D7" s="128"/>
      <c r="E7" s="128"/>
      <c r="F7" s="128"/>
      <c r="G7" s="128"/>
      <c r="H7" s="128"/>
      <c r="I7" s="128"/>
      <c r="J7" s="42"/>
    </row>
    <row r="8" spans="1:10" s="41" customFormat="1" ht="22.5" customHeight="1">
      <c r="A8" s="134" t="s">
        <v>52</v>
      </c>
      <c r="B8" s="134"/>
      <c r="C8" s="134"/>
      <c r="D8" s="44">
        <f>E8+F8+G8</f>
        <v>93.4</v>
      </c>
      <c r="E8" s="44">
        <f>SUM(E9:E21)</f>
        <v>85.18</v>
      </c>
      <c r="F8" s="44">
        <f>SUM(F9:F21)</f>
        <v>8.22</v>
      </c>
      <c r="G8" s="44">
        <f>SUM(G9:G21)</f>
        <v>0</v>
      </c>
      <c r="H8" s="44"/>
      <c r="I8" s="44"/>
      <c r="J8" s="45"/>
    </row>
    <row r="9" spans="1:10" s="41" customFormat="1" ht="22.5" customHeight="1">
      <c r="A9" s="107" t="s">
        <v>245</v>
      </c>
      <c r="B9" s="107"/>
      <c r="C9" s="66" t="s">
        <v>220</v>
      </c>
      <c r="D9" s="44">
        <f aca="true" t="shared" si="0" ref="D9:D21">E9+F9+G9</f>
        <v>67.9</v>
      </c>
      <c r="E9" s="44">
        <v>59.68</v>
      </c>
      <c r="F9" s="44">
        <v>8.22</v>
      </c>
      <c r="G9" s="44"/>
      <c r="H9" s="44"/>
      <c r="I9" s="44"/>
      <c r="J9" s="45"/>
    </row>
    <row r="10" spans="1:10" s="41" customFormat="1" ht="22.5" customHeight="1">
      <c r="A10" s="98" t="s">
        <v>225</v>
      </c>
      <c r="B10" s="98"/>
      <c r="C10" s="92" t="s">
        <v>233</v>
      </c>
      <c r="D10" s="44">
        <f t="shared" si="0"/>
        <v>0</v>
      </c>
      <c r="E10" s="44"/>
      <c r="F10" s="44"/>
      <c r="G10" s="44"/>
      <c r="H10" s="44"/>
      <c r="I10" s="44"/>
      <c r="J10" s="45"/>
    </row>
    <row r="11" spans="1:10" s="41" customFormat="1" ht="22.5" customHeight="1">
      <c r="A11" s="98" t="s">
        <v>226</v>
      </c>
      <c r="B11" s="98"/>
      <c r="C11" s="66" t="s">
        <v>227</v>
      </c>
      <c r="D11" s="44">
        <f t="shared" si="0"/>
        <v>0</v>
      </c>
      <c r="E11" s="44"/>
      <c r="F11" s="44"/>
      <c r="G11" s="44"/>
      <c r="H11" s="44"/>
      <c r="I11" s="44"/>
      <c r="J11" s="45"/>
    </row>
    <row r="12" spans="1:10" s="41" customFormat="1" ht="22.5" customHeight="1">
      <c r="A12" s="135" t="s">
        <v>221</v>
      </c>
      <c r="B12" s="135"/>
      <c r="C12" s="96" t="s">
        <v>222</v>
      </c>
      <c r="D12" s="44">
        <f t="shared" si="0"/>
        <v>9.97</v>
      </c>
      <c r="E12" s="44">
        <v>9.97</v>
      </c>
      <c r="F12" s="44"/>
      <c r="G12" s="44"/>
      <c r="H12" s="44"/>
      <c r="I12" s="44"/>
      <c r="J12" s="45"/>
    </row>
    <row r="13" spans="1:10" s="41" customFormat="1" ht="22.5" customHeight="1">
      <c r="A13" s="135" t="s">
        <v>223</v>
      </c>
      <c r="B13" s="135"/>
      <c r="C13" s="96" t="s">
        <v>224</v>
      </c>
      <c r="D13" s="44">
        <f t="shared" si="0"/>
        <v>3.99</v>
      </c>
      <c r="E13" s="44">
        <v>3.99</v>
      </c>
      <c r="F13" s="44"/>
      <c r="G13" s="44"/>
      <c r="H13" s="44"/>
      <c r="I13" s="44"/>
      <c r="J13" s="45"/>
    </row>
    <row r="14" spans="1:10" s="41" customFormat="1" ht="22.5" customHeight="1">
      <c r="A14" s="135" t="s">
        <v>236</v>
      </c>
      <c r="B14" s="135"/>
      <c r="C14" s="95" t="s">
        <v>237</v>
      </c>
      <c r="D14" s="44">
        <f t="shared" si="0"/>
        <v>0</v>
      </c>
      <c r="E14" s="44"/>
      <c r="F14" s="44"/>
      <c r="G14" s="97"/>
      <c r="H14" s="97"/>
      <c r="I14" s="97"/>
      <c r="J14" s="45"/>
    </row>
    <row r="15" spans="1:10" s="41" customFormat="1" ht="22.5" customHeight="1">
      <c r="A15" s="135" t="s">
        <v>228</v>
      </c>
      <c r="B15" s="135"/>
      <c r="C15" s="95" t="s">
        <v>229</v>
      </c>
      <c r="D15" s="44">
        <f t="shared" si="0"/>
        <v>5.73</v>
      </c>
      <c r="E15" s="120">
        <v>5.73</v>
      </c>
      <c r="F15" s="44"/>
      <c r="G15" s="44"/>
      <c r="H15" s="44"/>
      <c r="I15" s="44"/>
      <c r="J15" s="45"/>
    </row>
    <row r="16" spans="1:9" ht="22.5" customHeight="1">
      <c r="A16" s="135" t="s">
        <v>230</v>
      </c>
      <c r="B16" s="135"/>
      <c r="C16" s="95" t="s">
        <v>231</v>
      </c>
      <c r="D16" s="44">
        <f t="shared" si="0"/>
        <v>0</v>
      </c>
      <c r="E16" s="44"/>
      <c r="F16" s="44"/>
      <c r="G16" s="97"/>
      <c r="H16" s="97"/>
      <c r="I16" s="97"/>
    </row>
    <row r="17" spans="1:9" ht="22.5" customHeight="1">
      <c r="A17" s="135" t="s">
        <v>232</v>
      </c>
      <c r="B17" s="135"/>
      <c r="C17" s="95" t="s">
        <v>211</v>
      </c>
      <c r="D17" s="44">
        <f t="shared" si="0"/>
        <v>5.81</v>
      </c>
      <c r="E17" s="44">
        <v>5.81</v>
      </c>
      <c r="F17" s="44"/>
      <c r="G17" s="97"/>
      <c r="H17" s="97"/>
      <c r="I17" s="97"/>
    </row>
    <row r="18" spans="1:9" ht="22.5" customHeight="1">
      <c r="A18" s="136" t="s">
        <v>234</v>
      </c>
      <c r="B18" s="136"/>
      <c r="C18" s="108" t="s">
        <v>235</v>
      </c>
      <c r="D18" s="44">
        <f t="shared" si="0"/>
        <v>0</v>
      </c>
      <c r="E18" s="44"/>
      <c r="F18" s="44"/>
      <c r="G18" s="97"/>
      <c r="H18" s="97"/>
      <c r="I18" s="97"/>
    </row>
    <row r="19" spans="1:9" ht="22.5" customHeight="1">
      <c r="A19" s="135" t="s">
        <v>238</v>
      </c>
      <c r="B19" s="135"/>
      <c r="C19" s="95" t="s">
        <v>239</v>
      </c>
      <c r="D19" s="44">
        <f t="shared" si="0"/>
        <v>0</v>
      </c>
      <c r="E19" s="44"/>
      <c r="F19" s="44"/>
      <c r="G19" s="97"/>
      <c r="H19" s="97"/>
      <c r="I19" s="97"/>
    </row>
    <row r="20" spans="1:9" ht="22.5" customHeight="1">
      <c r="A20" s="135"/>
      <c r="B20" s="135"/>
      <c r="C20" s="95"/>
      <c r="D20" s="44">
        <f t="shared" si="0"/>
        <v>0</v>
      </c>
      <c r="E20" s="44"/>
      <c r="F20" s="44"/>
      <c r="G20" s="97"/>
      <c r="H20" s="97"/>
      <c r="I20" s="97"/>
    </row>
    <row r="21" spans="1:9" ht="22.5" customHeight="1">
      <c r="A21" s="135"/>
      <c r="B21" s="135"/>
      <c r="C21" s="95"/>
      <c r="D21" s="44">
        <f t="shared" si="0"/>
        <v>0</v>
      </c>
      <c r="E21" s="44"/>
      <c r="F21" s="44"/>
      <c r="G21" s="97"/>
      <c r="H21" s="97"/>
      <c r="I21" s="97"/>
    </row>
  </sheetData>
  <sheetProtection/>
  <mergeCells count="21">
    <mergeCell ref="A19:B19"/>
    <mergeCell ref="A20:B20"/>
    <mergeCell ref="A21:B21"/>
    <mergeCell ref="A16:B16"/>
    <mergeCell ref="A17:B17"/>
    <mergeCell ref="A18:B18"/>
    <mergeCell ref="A2:I2"/>
    <mergeCell ref="G5:G7"/>
    <mergeCell ref="H5:H7"/>
    <mergeCell ref="I5:I7"/>
    <mergeCell ref="A6:B7"/>
    <mergeCell ref="C6:C7"/>
    <mergeCell ref="A5:C5"/>
    <mergeCell ref="D5:D7"/>
    <mergeCell ref="A15:B15"/>
    <mergeCell ref="E5:E7"/>
    <mergeCell ref="F5:F7"/>
    <mergeCell ref="A12:B12"/>
    <mergeCell ref="A8:C8"/>
    <mergeCell ref="A14:B14"/>
    <mergeCell ref="A13:B1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I31"/>
  <sheetViews>
    <sheetView zoomScaleSheetLayoutView="100" zoomScalePageLayoutView="0" workbookViewId="0" topLeftCell="A1">
      <selection activeCell="A4" sqref="A4"/>
    </sheetView>
  </sheetViews>
  <sheetFormatPr defaultColWidth="9.00390625" defaultRowHeight="14.25"/>
  <cols>
    <col min="1" max="1" width="36.375" style="1" customWidth="1"/>
    <col min="2" max="2" width="15.625" style="1" customWidth="1"/>
    <col min="3" max="3" width="35.75390625" style="1" customWidth="1"/>
    <col min="4" max="4" width="15.625" style="103" customWidth="1"/>
    <col min="5" max="5" width="13.875" style="103" customWidth="1"/>
    <col min="6" max="6" width="13.875" style="1" customWidth="1"/>
    <col min="7" max="7" width="15.625" style="1" customWidth="1"/>
    <col min="8" max="9" width="9.00390625" style="2" customWidth="1"/>
    <col min="10" max="16384" width="9.00390625" style="1" customWidth="1"/>
  </cols>
  <sheetData>
    <row r="1" spans="1:7" s="50" customFormat="1" ht="18" customHeight="1">
      <c r="A1" s="65" t="s">
        <v>108</v>
      </c>
      <c r="D1" s="99"/>
      <c r="E1" s="100"/>
      <c r="F1" s="49"/>
      <c r="G1" s="49"/>
    </row>
    <row r="2" spans="1:9" s="19" customFormat="1" ht="18" customHeight="1">
      <c r="A2" s="121" t="s">
        <v>95</v>
      </c>
      <c r="B2" s="122"/>
      <c r="C2" s="122"/>
      <c r="D2" s="122"/>
      <c r="E2" s="122"/>
      <c r="F2" s="122"/>
      <c r="G2" s="122"/>
      <c r="H2" s="18"/>
      <c r="I2" s="18"/>
    </row>
    <row r="3" spans="1:7" ht="9.75" customHeight="1" hidden="1">
      <c r="A3" s="20"/>
      <c r="B3" s="20"/>
      <c r="C3" s="20"/>
      <c r="D3" s="101"/>
      <c r="E3" s="101"/>
      <c r="F3" s="20"/>
      <c r="G3" s="5" t="s">
        <v>15</v>
      </c>
    </row>
    <row r="4" spans="1:7" ht="15" customHeight="1">
      <c r="A4" s="93" t="s">
        <v>268</v>
      </c>
      <c r="B4" s="21"/>
      <c r="C4" s="21"/>
      <c r="D4" s="102"/>
      <c r="E4" s="102"/>
      <c r="F4" s="21"/>
      <c r="G4" s="7" t="s">
        <v>1</v>
      </c>
    </row>
    <row r="5" spans="1:9" s="24" customFormat="1" ht="14.25" customHeight="1">
      <c r="A5" s="123" t="s">
        <v>16</v>
      </c>
      <c r="B5" s="123"/>
      <c r="C5" s="123" t="s">
        <v>17</v>
      </c>
      <c r="D5" s="123"/>
      <c r="E5" s="123"/>
      <c r="F5" s="123"/>
      <c r="G5" s="123"/>
      <c r="H5" s="23"/>
      <c r="I5" s="23"/>
    </row>
    <row r="6" spans="1:9" s="52" customFormat="1" ht="31.5" customHeight="1">
      <c r="A6" s="22" t="s">
        <v>73</v>
      </c>
      <c r="B6" s="25" t="s">
        <v>74</v>
      </c>
      <c r="C6" s="22" t="s">
        <v>73</v>
      </c>
      <c r="D6" s="25" t="s">
        <v>75</v>
      </c>
      <c r="E6" s="26" t="s">
        <v>76</v>
      </c>
      <c r="F6" s="26" t="s">
        <v>77</v>
      </c>
      <c r="G6" s="57" t="s">
        <v>72</v>
      </c>
      <c r="H6" s="51"/>
      <c r="I6" s="51"/>
    </row>
    <row r="7" spans="1:9" s="50" customFormat="1" ht="14.25" customHeight="1">
      <c r="A7" s="27" t="s">
        <v>43</v>
      </c>
      <c r="B7" s="28">
        <v>93.4</v>
      </c>
      <c r="C7" s="29" t="s">
        <v>18</v>
      </c>
      <c r="D7" s="32">
        <f>E7+F7</f>
        <v>93.4</v>
      </c>
      <c r="E7" s="28">
        <v>93.4</v>
      </c>
      <c r="F7" s="30"/>
      <c r="G7" s="28"/>
      <c r="H7" s="49"/>
      <c r="I7" s="49"/>
    </row>
    <row r="8" spans="1:9" s="50" customFormat="1" ht="14.25" customHeight="1">
      <c r="A8" s="31" t="s">
        <v>19</v>
      </c>
      <c r="B8" s="28">
        <v>0</v>
      </c>
      <c r="C8" s="29" t="s">
        <v>20</v>
      </c>
      <c r="D8" s="32">
        <f aca="true" t="shared" si="0" ref="D8:D28">E8+F8</f>
        <v>0</v>
      </c>
      <c r="E8" s="32"/>
      <c r="F8" s="30"/>
      <c r="G8" s="28"/>
      <c r="H8" s="49"/>
      <c r="I8" s="49"/>
    </row>
    <row r="9" spans="1:9" s="50" customFormat="1" ht="14.25" customHeight="1">
      <c r="A9" s="56" t="s">
        <v>71</v>
      </c>
      <c r="B9" s="28"/>
      <c r="C9" s="29" t="s">
        <v>21</v>
      </c>
      <c r="D9" s="32">
        <f t="shared" si="0"/>
        <v>0</v>
      </c>
      <c r="E9" s="32"/>
      <c r="F9" s="30"/>
      <c r="G9" s="28"/>
      <c r="H9" s="49"/>
      <c r="I9" s="49"/>
    </row>
    <row r="10" spans="1:9" s="50" customFormat="1" ht="14.25" customHeight="1">
      <c r="A10" s="31"/>
      <c r="B10" s="28"/>
      <c r="C10" s="29" t="s">
        <v>22</v>
      </c>
      <c r="D10" s="32">
        <f t="shared" si="0"/>
        <v>0</v>
      </c>
      <c r="E10" s="32"/>
      <c r="F10" s="30"/>
      <c r="G10" s="28"/>
      <c r="H10" s="49"/>
      <c r="I10" s="49"/>
    </row>
    <row r="11" spans="1:9" s="50" customFormat="1" ht="14.25" customHeight="1">
      <c r="A11" s="31"/>
      <c r="B11" s="28"/>
      <c r="C11" s="29" t="s">
        <v>23</v>
      </c>
      <c r="D11" s="32">
        <f t="shared" si="0"/>
        <v>0</v>
      </c>
      <c r="E11" s="32"/>
      <c r="F11" s="30"/>
      <c r="G11" s="28"/>
      <c r="H11" s="49"/>
      <c r="I11" s="49"/>
    </row>
    <row r="12" spans="1:9" s="50" customFormat="1" ht="14.25" customHeight="1">
      <c r="A12" s="31"/>
      <c r="B12" s="28"/>
      <c r="C12" s="29" t="s">
        <v>24</v>
      </c>
      <c r="D12" s="32">
        <f t="shared" si="0"/>
        <v>0</v>
      </c>
      <c r="E12" s="32"/>
      <c r="F12" s="30"/>
      <c r="G12" s="28"/>
      <c r="H12" s="49"/>
      <c r="I12" s="49"/>
    </row>
    <row r="13" spans="1:9" s="50" customFormat="1" ht="14.25" customHeight="1">
      <c r="A13" s="29"/>
      <c r="B13" s="28"/>
      <c r="C13" s="29" t="s">
        <v>25</v>
      </c>
      <c r="D13" s="32">
        <f t="shared" si="0"/>
        <v>0</v>
      </c>
      <c r="E13" s="32"/>
      <c r="F13" s="30"/>
      <c r="G13" s="28"/>
      <c r="H13" s="49"/>
      <c r="I13" s="49"/>
    </row>
    <row r="14" spans="1:9" s="50" customFormat="1" ht="14.25" customHeight="1">
      <c r="A14" s="29"/>
      <c r="B14" s="28"/>
      <c r="C14" s="29" t="s">
        <v>26</v>
      </c>
      <c r="D14" s="32">
        <f t="shared" si="0"/>
        <v>0</v>
      </c>
      <c r="E14" s="32"/>
      <c r="F14" s="30"/>
      <c r="G14" s="28"/>
      <c r="H14" s="49"/>
      <c r="I14" s="49"/>
    </row>
    <row r="15" spans="1:9" s="50" customFormat="1" ht="14.25" customHeight="1">
      <c r="A15" s="29"/>
      <c r="B15" s="28"/>
      <c r="C15" s="29" t="s">
        <v>27</v>
      </c>
      <c r="D15" s="32">
        <f t="shared" si="0"/>
        <v>0</v>
      </c>
      <c r="E15" s="32"/>
      <c r="F15" s="30"/>
      <c r="G15" s="32"/>
      <c r="H15" s="49"/>
      <c r="I15" s="49"/>
    </row>
    <row r="16" spans="1:9" s="50" customFormat="1" ht="14.25" customHeight="1">
      <c r="A16" s="29"/>
      <c r="B16" s="28"/>
      <c r="C16" s="27" t="s">
        <v>28</v>
      </c>
      <c r="D16" s="32">
        <f t="shared" si="0"/>
        <v>0</v>
      </c>
      <c r="E16" s="32"/>
      <c r="F16" s="30"/>
      <c r="G16" s="28"/>
      <c r="H16" s="49"/>
      <c r="I16" s="49"/>
    </row>
    <row r="17" spans="1:9" s="50" customFormat="1" ht="14.25" customHeight="1">
      <c r="A17" s="29"/>
      <c r="B17" s="33"/>
      <c r="C17" s="27" t="s">
        <v>29</v>
      </c>
      <c r="D17" s="32">
        <f t="shared" si="0"/>
        <v>0</v>
      </c>
      <c r="E17" s="32"/>
      <c r="F17" s="30"/>
      <c r="G17" s="28"/>
      <c r="H17" s="49"/>
      <c r="I17" s="49"/>
    </row>
    <row r="18" spans="1:9" s="50" customFormat="1" ht="14.25" customHeight="1">
      <c r="A18" s="29"/>
      <c r="B18" s="28"/>
      <c r="C18" s="27" t="s">
        <v>30</v>
      </c>
      <c r="D18" s="32">
        <f t="shared" si="0"/>
        <v>0</v>
      </c>
      <c r="E18" s="32"/>
      <c r="F18" s="30"/>
      <c r="G18" s="28"/>
      <c r="H18" s="49"/>
      <c r="I18" s="49"/>
    </row>
    <row r="19" spans="1:9" s="50" customFormat="1" ht="14.25" customHeight="1">
      <c r="A19" s="29"/>
      <c r="B19" s="28"/>
      <c r="C19" s="27" t="s">
        <v>31</v>
      </c>
      <c r="D19" s="32">
        <f t="shared" si="0"/>
        <v>0</v>
      </c>
      <c r="E19" s="32"/>
      <c r="F19" s="30"/>
      <c r="G19" s="28"/>
      <c r="H19" s="49"/>
      <c r="I19" s="49"/>
    </row>
    <row r="20" spans="1:9" s="50" customFormat="1" ht="14.25" customHeight="1">
      <c r="A20" s="27"/>
      <c r="B20" s="28"/>
      <c r="C20" s="27" t="s">
        <v>32</v>
      </c>
      <c r="D20" s="32">
        <f t="shared" si="0"/>
        <v>0</v>
      </c>
      <c r="E20" s="32"/>
      <c r="F20" s="30"/>
      <c r="G20" s="28"/>
      <c r="H20" s="49"/>
      <c r="I20" s="49"/>
    </row>
    <row r="21" spans="1:9" s="50" customFormat="1" ht="14.25" customHeight="1">
      <c r="A21" s="27"/>
      <c r="B21" s="28"/>
      <c r="C21" s="27" t="s">
        <v>33</v>
      </c>
      <c r="D21" s="32">
        <f t="shared" si="0"/>
        <v>0</v>
      </c>
      <c r="E21" s="32"/>
      <c r="F21" s="30"/>
      <c r="G21" s="28"/>
      <c r="H21" s="49"/>
      <c r="I21" s="49"/>
    </row>
    <row r="22" spans="1:9" s="50" customFormat="1" ht="14.25" customHeight="1">
      <c r="A22" s="27"/>
      <c r="B22" s="28"/>
      <c r="C22" s="27" t="s">
        <v>34</v>
      </c>
      <c r="D22" s="32">
        <f t="shared" si="0"/>
        <v>0</v>
      </c>
      <c r="E22" s="32"/>
      <c r="F22" s="30"/>
      <c r="G22" s="28"/>
      <c r="H22" s="49"/>
      <c r="I22" s="49"/>
    </row>
    <row r="23" spans="1:9" s="50" customFormat="1" ht="14.25" customHeight="1">
      <c r="A23" s="34"/>
      <c r="B23" s="34"/>
      <c r="C23" s="27" t="s">
        <v>35</v>
      </c>
      <c r="D23" s="32">
        <f t="shared" si="0"/>
        <v>0</v>
      </c>
      <c r="E23" s="32"/>
      <c r="F23" s="30"/>
      <c r="G23" s="32"/>
      <c r="H23" s="49"/>
      <c r="I23" s="49"/>
    </row>
    <row r="24" spans="1:9" s="50" customFormat="1" ht="14.25" customHeight="1">
      <c r="A24" s="34"/>
      <c r="B24" s="34"/>
      <c r="C24" s="27" t="s">
        <v>36</v>
      </c>
      <c r="D24" s="32">
        <f t="shared" si="0"/>
        <v>0</v>
      </c>
      <c r="E24" s="32"/>
      <c r="F24" s="30"/>
      <c r="G24" s="32"/>
      <c r="H24" s="49"/>
      <c r="I24" s="49"/>
    </row>
    <row r="25" spans="1:9" s="50" customFormat="1" ht="14.25" customHeight="1">
      <c r="A25" s="34"/>
      <c r="B25" s="34"/>
      <c r="C25" s="27" t="s">
        <v>37</v>
      </c>
      <c r="D25" s="32">
        <f t="shared" si="0"/>
        <v>0</v>
      </c>
      <c r="E25" s="32"/>
      <c r="F25" s="30"/>
      <c r="G25" s="32"/>
      <c r="H25" s="49"/>
      <c r="I25" s="49"/>
    </row>
    <row r="26" spans="1:9" s="50" customFormat="1" ht="14.25" customHeight="1">
      <c r="A26" s="34"/>
      <c r="B26" s="34"/>
      <c r="C26" s="27" t="s">
        <v>38</v>
      </c>
      <c r="D26" s="32">
        <f t="shared" si="0"/>
        <v>0</v>
      </c>
      <c r="E26" s="30"/>
      <c r="F26" s="30"/>
      <c r="G26" s="32"/>
      <c r="H26" s="49"/>
      <c r="I26" s="49"/>
    </row>
    <row r="27" spans="1:9" s="50" customFormat="1" ht="14.25" customHeight="1">
      <c r="A27" s="34"/>
      <c r="B27" s="34"/>
      <c r="C27" s="27" t="s">
        <v>39</v>
      </c>
      <c r="D27" s="32">
        <f t="shared" si="0"/>
        <v>0</v>
      </c>
      <c r="E27" s="30"/>
      <c r="F27" s="30"/>
      <c r="G27" s="32"/>
      <c r="H27" s="49"/>
      <c r="I27" s="49"/>
    </row>
    <row r="28" spans="1:9" s="50" customFormat="1" ht="14.25" customHeight="1">
      <c r="A28" s="34"/>
      <c r="B28" s="34"/>
      <c r="C28" s="27" t="s">
        <v>40</v>
      </c>
      <c r="D28" s="32">
        <f t="shared" si="0"/>
        <v>0</v>
      </c>
      <c r="E28" s="30"/>
      <c r="F28" s="30"/>
      <c r="G28" s="32"/>
      <c r="H28" s="49"/>
      <c r="I28" s="49"/>
    </row>
    <row r="29" spans="1:9" s="50" customFormat="1" ht="14.25" customHeight="1">
      <c r="A29" s="63" t="s">
        <v>103</v>
      </c>
      <c r="B29" s="34">
        <f>SUM(B7:B28)</f>
        <v>93.4</v>
      </c>
      <c r="C29" s="63" t="s">
        <v>100</v>
      </c>
      <c r="D29" s="106">
        <f>SUM(D7:D28)</f>
        <v>93.4</v>
      </c>
      <c r="E29" s="106">
        <f>SUM(E7:E28)</f>
        <v>93.4</v>
      </c>
      <c r="F29" s="30"/>
      <c r="G29" s="32"/>
      <c r="H29" s="49"/>
      <c r="I29" s="49"/>
    </row>
    <row r="30" spans="1:9" s="50" customFormat="1" ht="14.25" customHeight="1">
      <c r="A30" s="64" t="s">
        <v>104</v>
      </c>
      <c r="B30" s="34"/>
      <c r="C30" s="32" t="s">
        <v>105</v>
      </c>
      <c r="D30" s="30"/>
      <c r="E30" s="30"/>
      <c r="F30" s="30"/>
      <c r="G30" s="32"/>
      <c r="H30" s="49"/>
      <c r="I30" s="49"/>
    </row>
    <row r="31" spans="1:9" s="50" customFormat="1" ht="14.25" customHeight="1">
      <c r="A31" s="22" t="s">
        <v>41</v>
      </c>
      <c r="B31" s="28">
        <f>B29</f>
        <v>93.4</v>
      </c>
      <c r="C31" s="22" t="s">
        <v>41</v>
      </c>
      <c r="D31" s="30">
        <f>D29</f>
        <v>93.4</v>
      </c>
      <c r="E31" s="30">
        <f>E29</f>
        <v>93.4</v>
      </c>
      <c r="F31" s="30"/>
      <c r="G31" s="35"/>
      <c r="H31" s="49"/>
      <c r="I31" s="49"/>
    </row>
  </sheetData>
  <sheetProtection/>
  <mergeCells count="3">
    <mergeCell ref="A2:G2"/>
    <mergeCell ref="A5:B5"/>
    <mergeCell ref="C5:G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H20"/>
  <sheetViews>
    <sheetView zoomScalePageLayoutView="0" workbookViewId="0" topLeftCell="A1">
      <selection activeCell="A4" sqref="A4"/>
    </sheetView>
  </sheetViews>
  <sheetFormatPr defaultColWidth="9.00390625" defaultRowHeight="14.25"/>
  <cols>
    <col min="1" max="2" width="4.625" style="10" customWidth="1"/>
    <col min="3" max="3" width="35.25390625" style="10" customWidth="1"/>
    <col min="4" max="4" width="17.875" style="10" customWidth="1"/>
    <col min="5" max="5" width="20.25390625" style="10" customWidth="1"/>
    <col min="6" max="6" width="21.125" style="10" customWidth="1"/>
    <col min="7" max="16384" width="9.00390625" style="10" customWidth="1"/>
  </cols>
  <sheetData>
    <row r="1" spans="1:8" s="50" customFormat="1" ht="21" customHeight="1">
      <c r="A1" s="65" t="s">
        <v>109</v>
      </c>
      <c r="G1" s="49"/>
      <c r="H1" s="49"/>
    </row>
    <row r="2" spans="1:6" s="3" customFormat="1" ht="30" customHeight="1">
      <c r="A2" s="139" t="s">
        <v>117</v>
      </c>
      <c r="B2" s="113"/>
      <c r="C2" s="113"/>
      <c r="D2" s="113"/>
      <c r="E2" s="113"/>
      <c r="F2" s="113"/>
    </row>
    <row r="3" spans="1:6" s="4" customFormat="1" ht="10.5" customHeight="1" hidden="1">
      <c r="A3" s="11"/>
      <c r="B3" s="11"/>
      <c r="C3" s="11"/>
      <c r="F3" s="5" t="s">
        <v>11</v>
      </c>
    </row>
    <row r="4" spans="1:6" s="4" customFormat="1" ht="15" customHeight="1">
      <c r="A4" s="93" t="s">
        <v>268</v>
      </c>
      <c r="B4" s="12"/>
      <c r="C4" s="12"/>
      <c r="D4" s="6"/>
      <c r="E4" s="6"/>
      <c r="F4" s="7" t="s">
        <v>3</v>
      </c>
    </row>
    <row r="5" spans="1:6" s="9" customFormat="1" ht="20.25" customHeight="1">
      <c r="A5" s="114" t="s">
        <v>70</v>
      </c>
      <c r="B5" s="115"/>
      <c r="C5" s="115"/>
      <c r="D5" s="116" t="s">
        <v>78</v>
      </c>
      <c r="E5" s="138" t="s">
        <v>12</v>
      </c>
      <c r="F5" s="138" t="s">
        <v>13</v>
      </c>
    </row>
    <row r="6" spans="1:6" s="9" customFormat="1" ht="24.75" customHeight="1">
      <c r="A6" s="115" t="s">
        <v>14</v>
      </c>
      <c r="B6" s="115"/>
      <c r="C6" s="115" t="s">
        <v>5</v>
      </c>
      <c r="D6" s="138"/>
      <c r="E6" s="138"/>
      <c r="F6" s="138"/>
    </row>
    <row r="7" spans="1:6" s="9" customFormat="1" ht="18" customHeight="1">
      <c r="A7" s="115"/>
      <c r="B7" s="115"/>
      <c r="C7" s="115"/>
      <c r="D7" s="138"/>
      <c r="E7" s="138"/>
      <c r="F7" s="138"/>
    </row>
    <row r="8" spans="1:6" s="9" customFormat="1" ht="22.5" customHeight="1">
      <c r="A8" s="115"/>
      <c r="B8" s="115"/>
      <c r="C8" s="115"/>
      <c r="D8" s="138"/>
      <c r="E8" s="138"/>
      <c r="F8" s="138"/>
    </row>
    <row r="9" spans="1:6" s="9" customFormat="1" ht="22.5" customHeight="1">
      <c r="A9" s="137" t="s">
        <v>6</v>
      </c>
      <c r="B9" s="137"/>
      <c r="C9" s="137"/>
      <c r="D9" s="44">
        <f>SUM(D10:D20)</f>
        <v>93.4</v>
      </c>
      <c r="E9" s="44">
        <f>SUM(E10:E20)</f>
        <v>85.18</v>
      </c>
      <c r="F9" s="44">
        <f>SUM(F10:F20)</f>
        <v>8.22</v>
      </c>
    </row>
    <row r="10" spans="1:6" ht="22.5" customHeight="1">
      <c r="A10" s="98" t="s">
        <v>245</v>
      </c>
      <c r="B10" s="98"/>
      <c r="C10" s="66" t="s">
        <v>220</v>
      </c>
      <c r="D10" s="104">
        <f>E10+F10</f>
        <v>67.9</v>
      </c>
      <c r="E10" s="44">
        <v>59.68</v>
      </c>
      <c r="F10" s="44">
        <v>8.22</v>
      </c>
    </row>
    <row r="11" spans="1:6" ht="22.5" customHeight="1">
      <c r="A11" s="98" t="s">
        <v>225</v>
      </c>
      <c r="B11" s="98"/>
      <c r="C11" s="92" t="s">
        <v>233</v>
      </c>
      <c r="D11" s="104">
        <f aca="true" t="shared" si="0" ref="D11:D20">E11+F11</f>
        <v>0</v>
      </c>
      <c r="E11" s="44"/>
      <c r="F11" s="44"/>
    </row>
    <row r="12" spans="1:6" ht="22.5" customHeight="1">
      <c r="A12" s="98" t="s">
        <v>226</v>
      </c>
      <c r="B12" s="98"/>
      <c r="C12" s="66" t="s">
        <v>227</v>
      </c>
      <c r="D12" s="104">
        <f t="shared" si="0"/>
        <v>0</v>
      </c>
      <c r="E12" s="44"/>
      <c r="F12" s="44"/>
    </row>
    <row r="13" spans="1:6" ht="22.5" customHeight="1">
      <c r="A13" s="135" t="s">
        <v>221</v>
      </c>
      <c r="B13" s="135"/>
      <c r="C13" s="96" t="s">
        <v>222</v>
      </c>
      <c r="D13" s="104">
        <f t="shared" si="0"/>
        <v>9.97</v>
      </c>
      <c r="E13" s="44">
        <v>9.97</v>
      </c>
      <c r="F13" s="44"/>
    </row>
    <row r="14" spans="1:6" ht="22.5" customHeight="1">
      <c r="A14" s="135" t="s">
        <v>223</v>
      </c>
      <c r="B14" s="135"/>
      <c r="C14" s="96" t="s">
        <v>224</v>
      </c>
      <c r="D14" s="104">
        <f t="shared" si="0"/>
        <v>3.99</v>
      </c>
      <c r="E14" s="44">
        <v>3.99</v>
      </c>
      <c r="F14" s="44"/>
    </row>
    <row r="15" spans="1:6" ht="22.5" customHeight="1">
      <c r="A15" s="135" t="s">
        <v>236</v>
      </c>
      <c r="B15" s="135"/>
      <c r="C15" s="95" t="s">
        <v>237</v>
      </c>
      <c r="D15" s="104">
        <f t="shared" si="0"/>
        <v>0</v>
      </c>
      <c r="E15" s="44"/>
      <c r="F15" s="44"/>
    </row>
    <row r="16" spans="1:6" ht="22.5" customHeight="1">
      <c r="A16" s="135" t="s">
        <v>228</v>
      </c>
      <c r="B16" s="135"/>
      <c r="C16" s="95" t="s">
        <v>229</v>
      </c>
      <c r="D16" s="104">
        <f t="shared" si="0"/>
        <v>5.73</v>
      </c>
      <c r="E16" s="120">
        <v>5.73</v>
      </c>
      <c r="F16" s="44"/>
    </row>
    <row r="17" spans="1:6" ht="22.5" customHeight="1">
      <c r="A17" s="135" t="s">
        <v>230</v>
      </c>
      <c r="B17" s="135"/>
      <c r="C17" s="95" t="s">
        <v>231</v>
      </c>
      <c r="D17" s="104">
        <f t="shared" si="0"/>
        <v>0</v>
      </c>
      <c r="E17" s="44"/>
      <c r="F17" s="44"/>
    </row>
    <row r="18" spans="1:6" ht="22.5" customHeight="1">
      <c r="A18" s="135" t="s">
        <v>232</v>
      </c>
      <c r="B18" s="135"/>
      <c r="C18" s="95" t="s">
        <v>211</v>
      </c>
      <c r="D18" s="104">
        <f t="shared" si="0"/>
        <v>5.81</v>
      </c>
      <c r="E18" s="44">
        <v>5.81</v>
      </c>
      <c r="F18" s="44"/>
    </row>
    <row r="19" spans="1:6" ht="22.5" customHeight="1">
      <c r="A19" s="135" t="s">
        <v>234</v>
      </c>
      <c r="B19" s="135"/>
      <c r="C19" s="96" t="s">
        <v>235</v>
      </c>
      <c r="D19" s="104">
        <f t="shared" si="0"/>
        <v>0</v>
      </c>
      <c r="E19" s="44"/>
      <c r="F19" s="44"/>
    </row>
    <row r="20" spans="1:6" ht="22.5" customHeight="1">
      <c r="A20" s="135" t="s">
        <v>238</v>
      </c>
      <c r="B20" s="135"/>
      <c r="C20" s="95" t="s">
        <v>239</v>
      </c>
      <c r="D20" s="104">
        <f t="shared" si="0"/>
        <v>0</v>
      </c>
      <c r="E20" s="44"/>
      <c r="F20" s="44"/>
    </row>
  </sheetData>
  <sheetProtection/>
  <mergeCells count="16">
    <mergeCell ref="A20:B20"/>
    <mergeCell ref="A16:B16"/>
    <mergeCell ref="A17:B17"/>
    <mergeCell ref="A18:B18"/>
    <mergeCell ref="A19:B19"/>
    <mergeCell ref="F5:F8"/>
    <mergeCell ref="A2:F2"/>
    <mergeCell ref="A5:C5"/>
    <mergeCell ref="A6:B8"/>
    <mergeCell ref="C6:C8"/>
    <mergeCell ref="D5:D8"/>
    <mergeCell ref="E5:E8"/>
    <mergeCell ref="A9:C9"/>
    <mergeCell ref="A13:B13"/>
    <mergeCell ref="A14:B14"/>
    <mergeCell ref="A15:B1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4" sqref="A4"/>
    </sheetView>
  </sheetViews>
  <sheetFormatPr defaultColWidth="9.00390625" defaultRowHeight="14.25"/>
  <cols>
    <col min="1" max="1" width="4.625" style="10" customWidth="1"/>
    <col min="2" max="2" width="6.375" style="10" customWidth="1"/>
    <col min="3" max="6" width="23.125" style="10" customWidth="1"/>
    <col min="7" max="16384" width="9.00390625" style="10" customWidth="1"/>
  </cols>
  <sheetData>
    <row r="1" s="50" customFormat="1" ht="21.75" customHeight="1">
      <c r="A1" s="65" t="s">
        <v>110</v>
      </c>
    </row>
    <row r="2" spans="1:6" s="3" customFormat="1" ht="30" customHeight="1">
      <c r="A2" s="139" t="s">
        <v>118</v>
      </c>
      <c r="B2" s="113"/>
      <c r="C2" s="113"/>
      <c r="D2" s="113"/>
      <c r="E2" s="113"/>
      <c r="F2" s="113"/>
    </row>
    <row r="3" spans="1:6" s="4" customFormat="1" ht="10.5" customHeight="1" hidden="1">
      <c r="A3" s="11"/>
      <c r="B3" s="11"/>
      <c r="C3" s="11"/>
      <c r="D3" s="11"/>
      <c r="E3" s="11"/>
      <c r="F3" s="5" t="s">
        <v>2</v>
      </c>
    </row>
    <row r="4" spans="1:6" s="4" customFormat="1" ht="15" customHeight="1">
      <c r="A4" s="93" t="s">
        <v>268</v>
      </c>
      <c r="B4" s="12"/>
      <c r="C4" s="12"/>
      <c r="D4" s="12"/>
      <c r="E4" s="12"/>
      <c r="F4" s="7" t="s">
        <v>3</v>
      </c>
    </row>
    <row r="5" spans="1:6" s="8" customFormat="1" ht="23.25" customHeight="1">
      <c r="A5" s="114" t="s">
        <v>70</v>
      </c>
      <c r="B5" s="115"/>
      <c r="C5" s="115"/>
      <c r="D5" s="145" t="s">
        <v>79</v>
      </c>
      <c r="E5" s="146"/>
      <c r="F5" s="147"/>
    </row>
    <row r="6" spans="1:6" s="8" customFormat="1" ht="37.5" customHeight="1">
      <c r="A6" s="115" t="s">
        <v>4</v>
      </c>
      <c r="B6" s="115"/>
      <c r="C6" s="53" t="s">
        <v>5</v>
      </c>
      <c r="D6" s="58" t="s">
        <v>80</v>
      </c>
      <c r="E6" s="58" t="s">
        <v>81</v>
      </c>
      <c r="F6" s="59" t="s">
        <v>82</v>
      </c>
    </row>
    <row r="7" spans="1:6" s="9" customFormat="1" ht="22.5" customHeight="1">
      <c r="A7" s="137" t="s">
        <v>10</v>
      </c>
      <c r="B7" s="137"/>
      <c r="C7" s="137"/>
      <c r="D7" s="105">
        <f>E7+F7</f>
        <v>86.53</v>
      </c>
      <c r="E7" s="105">
        <f>E8+E15+E26</f>
        <v>78.19</v>
      </c>
      <c r="F7" s="105">
        <f>F8+F15+F26</f>
        <v>8.34</v>
      </c>
    </row>
    <row r="8" spans="1:6" ht="21.75" customHeight="1">
      <c r="A8" s="144" t="s">
        <v>173</v>
      </c>
      <c r="B8" s="144"/>
      <c r="C8" s="66" t="s">
        <v>174</v>
      </c>
      <c r="D8" s="14">
        <v>85.18</v>
      </c>
      <c r="E8" s="14">
        <v>76.84</v>
      </c>
      <c r="F8" s="67">
        <v>8.34</v>
      </c>
    </row>
    <row r="9" spans="1:6" ht="21.75" customHeight="1">
      <c r="A9" s="117" t="s">
        <v>175</v>
      </c>
      <c r="B9" s="117"/>
      <c r="C9" s="66" t="s">
        <v>176</v>
      </c>
      <c r="D9" s="14">
        <f aca="true" t="shared" si="0" ref="D9:D31">E9+F9</f>
        <v>29.25</v>
      </c>
      <c r="E9" s="14">
        <v>29.25</v>
      </c>
      <c r="F9" s="14"/>
    </row>
    <row r="10" spans="1:6" ht="21.75" customHeight="1">
      <c r="A10" s="117" t="s">
        <v>177</v>
      </c>
      <c r="B10" s="117"/>
      <c r="C10" s="66" t="s">
        <v>178</v>
      </c>
      <c r="D10" s="14">
        <f t="shared" si="0"/>
        <v>14.15</v>
      </c>
      <c r="E10" s="14">
        <v>14.15</v>
      </c>
      <c r="F10" s="14"/>
    </row>
    <row r="11" spans="1:6" ht="21.75" customHeight="1">
      <c r="A11" s="117" t="s">
        <v>179</v>
      </c>
      <c r="B11" s="117"/>
      <c r="C11" s="66" t="s">
        <v>180</v>
      </c>
      <c r="D11" s="14">
        <f t="shared" si="0"/>
        <v>1.8</v>
      </c>
      <c r="E11" s="14">
        <v>1.8</v>
      </c>
      <c r="F11" s="14"/>
    </row>
    <row r="12" spans="1:6" ht="21.75" customHeight="1">
      <c r="A12" s="117" t="s">
        <v>181</v>
      </c>
      <c r="B12" s="117"/>
      <c r="C12" s="66" t="s">
        <v>182</v>
      </c>
      <c r="D12" s="14">
        <f t="shared" si="0"/>
        <v>19.69</v>
      </c>
      <c r="E12" s="14">
        <v>19.69</v>
      </c>
      <c r="F12" s="14"/>
    </row>
    <row r="13" spans="1:6" ht="21.75" customHeight="1">
      <c r="A13" s="117" t="s">
        <v>183</v>
      </c>
      <c r="B13" s="117"/>
      <c r="C13" s="66" t="s">
        <v>184</v>
      </c>
      <c r="D13" s="14">
        <f t="shared" si="0"/>
        <v>4.79</v>
      </c>
      <c r="E13" s="14">
        <v>4.79</v>
      </c>
      <c r="F13" s="14"/>
    </row>
    <row r="14" spans="1:6" ht="21.75" customHeight="1">
      <c r="A14" s="142" t="s">
        <v>213</v>
      </c>
      <c r="B14" s="143"/>
      <c r="C14" s="66" t="s">
        <v>214</v>
      </c>
      <c r="D14" s="14">
        <f t="shared" si="0"/>
        <v>0</v>
      </c>
      <c r="E14" s="14"/>
      <c r="F14" s="14"/>
    </row>
    <row r="15" spans="1:6" ht="21.75" customHeight="1">
      <c r="A15" s="144" t="s">
        <v>185</v>
      </c>
      <c r="B15" s="144"/>
      <c r="C15" s="66" t="s">
        <v>186</v>
      </c>
      <c r="D15" s="14">
        <f t="shared" si="0"/>
        <v>0</v>
      </c>
      <c r="E15" s="91"/>
      <c r="F15" s="91"/>
    </row>
    <row r="16" spans="1:6" ht="21.75" customHeight="1">
      <c r="A16" s="142" t="s">
        <v>187</v>
      </c>
      <c r="B16" s="143"/>
      <c r="C16" s="66" t="s">
        <v>188</v>
      </c>
      <c r="D16" s="14">
        <f t="shared" si="0"/>
        <v>0.76</v>
      </c>
      <c r="E16" s="90"/>
      <c r="F16" s="90">
        <v>0.76</v>
      </c>
    </row>
    <row r="17" spans="1:6" ht="21.75" customHeight="1">
      <c r="A17" s="142" t="s">
        <v>189</v>
      </c>
      <c r="B17" s="143"/>
      <c r="C17" s="66" t="s">
        <v>190</v>
      </c>
      <c r="D17" s="14">
        <f t="shared" si="0"/>
        <v>0.09</v>
      </c>
      <c r="E17" s="90"/>
      <c r="F17" s="90">
        <v>0.09</v>
      </c>
    </row>
    <row r="18" spans="1:6" ht="21.75" customHeight="1">
      <c r="A18" s="142" t="s">
        <v>191</v>
      </c>
      <c r="B18" s="143"/>
      <c r="C18" s="66" t="s">
        <v>192</v>
      </c>
      <c r="D18" s="14">
        <f t="shared" si="0"/>
        <v>0.41</v>
      </c>
      <c r="E18" s="90"/>
      <c r="F18" s="90">
        <v>0.41</v>
      </c>
    </row>
    <row r="19" spans="1:6" ht="21.75" customHeight="1">
      <c r="A19" s="142" t="s">
        <v>193</v>
      </c>
      <c r="B19" s="143"/>
      <c r="C19" s="66" t="s">
        <v>194</v>
      </c>
      <c r="D19" s="14">
        <f t="shared" si="0"/>
        <v>0.32</v>
      </c>
      <c r="E19" s="90"/>
      <c r="F19" s="90">
        <v>0.32</v>
      </c>
    </row>
    <row r="20" spans="1:6" ht="21.75" customHeight="1">
      <c r="A20" s="142" t="s">
        <v>195</v>
      </c>
      <c r="B20" s="143"/>
      <c r="C20" s="66" t="s">
        <v>196</v>
      </c>
      <c r="D20" s="14">
        <f t="shared" si="0"/>
        <v>0</v>
      </c>
      <c r="E20" s="90"/>
      <c r="F20" s="90"/>
    </row>
    <row r="21" spans="1:6" ht="21.75" customHeight="1">
      <c r="A21" s="142" t="s">
        <v>197</v>
      </c>
      <c r="B21" s="143"/>
      <c r="C21" s="66" t="s">
        <v>198</v>
      </c>
      <c r="D21" s="14">
        <f t="shared" si="0"/>
        <v>2.7</v>
      </c>
      <c r="E21" s="90"/>
      <c r="F21" s="90">
        <v>2.7</v>
      </c>
    </row>
    <row r="22" spans="1:6" ht="21.75" customHeight="1">
      <c r="A22" s="142" t="s">
        <v>199</v>
      </c>
      <c r="B22" s="143"/>
      <c r="C22" s="66" t="s">
        <v>200</v>
      </c>
      <c r="D22" s="14">
        <f t="shared" si="0"/>
        <v>0</v>
      </c>
      <c r="E22" s="90"/>
      <c r="F22" s="90"/>
    </row>
    <row r="23" spans="1:6" ht="21.75" customHeight="1">
      <c r="A23" s="142" t="s">
        <v>201</v>
      </c>
      <c r="B23" s="143"/>
      <c r="C23" s="66" t="s">
        <v>202</v>
      </c>
      <c r="D23" s="14">
        <f t="shared" si="0"/>
        <v>0.31</v>
      </c>
      <c r="E23" s="90"/>
      <c r="F23" s="90">
        <v>0.31</v>
      </c>
    </row>
    <row r="24" spans="1:6" ht="21.75" customHeight="1">
      <c r="A24" s="142" t="s">
        <v>203</v>
      </c>
      <c r="B24" s="143"/>
      <c r="C24" s="66" t="s">
        <v>204</v>
      </c>
      <c r="D24" s="14">
        <f t="shared" si="0"/>
        <v>0.73</v>
      </c>
      <c r="E24" s="90"/>
      <c r="F24" s="90">
        <v>0.73</v>
      </c>
    </row>
    <row r="25" spans="1:6" ht="21.75" customHeight="1">
      <c r="A25" s="142" t="s">
        <v>205</v>
      </c>
      <c r="B25" s="143"/>
      <c r="C25" s="66" t="s">
        <v>206</v>
      </c>
      <c r="D25" s="14">
        <f t="shared" si="0"/>
        <v>0.75</v>
      </c>
      <c r="E25" s="90"/>
      <c r="F25" s="90">
        <v>0.75</v>
      </c>
    </row>
    <row r="26" spans="1:6" ht="21.75" customHeight="1">
      <c r="A26" s="140" t="s">
        <v>207</v>
      </c>
      <c r="B26" s="141"/>
      <c r="C26" s="66" t="s">
        <v>208</v>
      </c>
      <c r="D26" s="14">
        <f t="shared" si="0"/>
        <v>1.35</v>
      </c>
      <c r="E26" s="90">
        <v>1.35</v>
      </c>
      <c r="F26" s="90"/>
    </row>
    <row r="27" spans="1:6" ht="21.75" customHeight="1">
      <c r="A27" s="142" t="s">
        <v>215</v>
      </c>
      <c r="B27" s="143"/>
      <c r="C27" s="66" t="s">
        <v>217</v>
      </c>
      <c r="D27" s="14">
        <f t="shared" si="0"/>
        <v>0</v>
      </c>
      <c r="E27" s="90"/>
      <c r="F27" s="90"/>
    </row>
    <row r="28" spans="1:6" ht="21.75" customHeight="1">
      <c r="A28" s="142" t="s">
        <v>216</v>
      </c>
      <c r="B28" s="143"/>
      <c r="C28" s="66" t="s">
        <v>218</v>
      </c>
      <c r="D28" s="14">
        <f t="shared" si="0"/>
        <v>0</v>
      </c>
      <c r="E28" s="90"/>
      <c r="F28" s="90"/>
    </row>
    <row r="29" spans="1:6" ht="21.75" customHeight="1">
      <c r="A29" s="117" t="s">
        <v>209</v>
      </c>
      <c r="B29" s="117"/>
      <c r="C29" s="66" t="s">
        <v>210</v>
      </c>
      <c r="D29" s="14">
        <f t="shared" si="0"/>
        <v>0</v>
      </c>
      <c r="E29" s="90"/>
      <c r="F29" s="90"/>
    </row>
    <row r="30" spans="1:6" ht="21.75" customHeight="1">
      <c r="A30" s="137">
        <v>30311</v>
      </c>
      <c r="B30" s="137"/>
      <c r="C30" s="67" t="s">
        <v>211</v>
      </c>
      <c r="D30" s="14">
        <f t="shared" si="0"/>
        <v>5.81</v>
      </c>
      <c r="E30" s="90">
        <v>5.81</v>
      </c>
      <c r="F30" s="90"/>
    </row>
    <row r="31" spans="1:6" ht="21.75" customHeight="1">
      <c r="A31" s="137">
        <v>30399</v>
      </c>
      <c r="B31" s="137"/>
      <c r="C31" s="94" t="s">
        <v>219</v>
      </c>
      <c r="D31" s="14">
        <f t="shared" si="0"/>
        <v>0</v>
      </c>
      <c r="E31" s="90"/>
      <c r="F31" s="90"/>
    </row>
    <row r="32" spans="1:6" ht="21.75" customHeight="1">
      <c r="A32" s="148" t="s">
        <v>212</v>
      </c>
      <c r="B32" s="148"/>
      <c r="C32" s="148"/>
      <c r="D32" s="148"/>
      <c r="E32" s="148"/>
      <c r="F32" s="148"/>
    </row>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sheetData>
  <sheetProtection/>
  <mergeCells count="30">
    <mergeCell ref="A24:B24"/>
    <mergeCell ref="A31:B31"/>
    <mergeCell ref="A32:F32"/>
    <mergeCell ref="A27:B27"/>
    <mergeCell ref="A28:B28"/>
    <mergeCell ref="A30:B30"/>
    <mergeCell ref="A2:F2"/>
    <mergeCell ref="A5:C5"/>
    <mergeCell ref="A6:B6"/>
    <mergeCell ref="D5:F5"/>
    <mergeCell ref="A8:B8"/>
    <mergeCell ref="A9:B9"/>
    <mergeCell ref="A10:B10"/>
    <mergeCell ref="A25:B25"/>
    <mergeCell ref="A16:B16"/>
    <mergeCell ref="A15:B15"/>
    <mergeCell ref="A14:B14"/>
    <mergeCell ref="A11:B11"/>
    <mergeCell ref="A12:B12"/>
    <mergeCell ref="A23:B23"/>
    <mergeCell ref="A7:C7"/>
    <mergeCell ref="A13:B13"/>
    <mergeCell ref="A26:B26"/>
    <mergeCell ref="A29:B29"/>
    <mergeCell ref="A17:B17"/>
    <mergeCell ref="A18:B18"/>
    <mergeCell ref="A19:B19"/>
    <mergeCell ref="A20:B20"/>
    <mergeCell ref="A21:B21"/>
    <mergeCell ref="A22:B2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A4" sqref="A4:C4"/>
    </sheetView>
  </sheetViews>
  <sheetFormatPr defaultColWidth="9.00390625" defaultRowHeight="14.25"/>
  <cols>
    <col min="1" max="2" width="5.375" style="10" customWidth="1"/>
    <col min="3" max="6" width="19.875" style="10" customWidth="1"/>
    <col min="7" max="16384" width="9.00390625" style="10" customWidth="1"/>
  </cols>
  <sheetData>
    <row r="1" spans="1:6" s="50" customFormat="1" ht="21" customHeight="1">
      <c r="A1" s="65" t="s">
        <v>111</v>
      </c>
      <c r="E1" s="49"/>
      <c r="F1" s="49"/>
    </row>
    <row r="2" spans="1:6" s="3" customFormat="1" ht="30" customHeight="1">
      <c r="A2" s="139" t="s">
        <v>119</v>
      </c>
      <c r="B2" s="113"/>
      <c r="C2" s="113"/>
      <c r="D2" s="113"/>
      <c r="E2" s="113"/>
      <c r="F2" s="113"/>
    </row>
    <row r="3" spans="1:3" s="4" customFormat="1" ht="10.5" customHeight="1" hidden="1">
      <c r="A3" s="11"/>
      <c r="B3" s="11"/>
      <c r="C3" s="11"/>
    </row>
    <row r="4" spans="1:6" s="4" customFormat="1" ht="15" customHeight="1">
      <c r="A4" s="150" t="s">
        <v>270</v>
      </c>
      <c r="B4" s="150"/>
      <c r="C4" s="150"/>
      <c r="D4" s="6"/>
      <c r="E4" s="6"/>
      <c r="F4" s="7" t="s">
        <v>1</v>
      </c>
    </row>
    <row r="5" spans="1:6" s="8" customFormat="1" ht="20.25" customHeight="1">
      <c r="A5" s="114" t="s">
        <v>70</v>
      </c>
      <c r="B5" s="115"/>
      <c r="C5" s="115"/>
      <c r="D5" s="116" t="s">
        <v>83</v>
      </c>
      <c r="E5" s="138" t="s">
        <v>8</v>
      </c>
      <c r="F5" s="138" t="s">
        <v>9</v>
      </c>
    </row>
    <row r="6" spans="1:6" s="8" customFormat="1" ht="27" customHeight="1">
      <c r="A6" s="115" t="s">
        <v>7</v>
      </c>
      <c r="B6" s="115"/>
      <c r="C6" s="115" t="s">
        <v>5</v>
      </c>
      <c r="D6" s="116"/>
      <c r="E6" s="138"/>
      <c r="F6" s="138"/>
    </row>
    <row r="7" spans="1:6" s="8" customFormat="1" ht="18" customHeight="1">
      <c r="A7" s="115"/>
      <c r="B7" s="115"/>
      <c r="C7" s="115"/>
      <c r="D7" s="116"/>
      <c r="E7" s="138"/>
      <c r="F7" s="138"/>
    </row>
    <row r="8" spans="1:6" s="8" customFormat="1" ht="22.5" customHeight="1">
      <c r="A8" s="115"/>
      <c r="B8" s="115"/>
      <c r="C8" s="115"/>
      <c r="D8" s="116"/>
      <c r="E8" s="138"/>
      <c r="F8" s="138"/>
    </row>
    <row r="9" spans="1:6" s="9" customFormat="1" ht="22.5" customHeight="1">
      <c r="A9" s="137" t="s">
        <v>6</v>
      </c>
      <c r="B9" s="137"/>
      <c r="C9" s="137"/>
      <c r="D9" s="13">
        <f>E9+F9</f>
        <v>0</v>
      </c>
      <c r="E9" s="13"/>
      <c r="F9" s="13"/>
    </row>
    <row r="10" spans="1:6" ht="22.5" customHeight="1">
      <c r="A10" s="137"/>
      <c r="B10" s="137"/>
      <c r="C10" s="14"/>
      <c r="D10" s="13">
        <f>E10+F10</f>
        <v>0</v>
      </c>
      <c r="E10" s="16"/>
      <c r="F10" s="16"/>
    </row>
    <row r="11" spans="1:6" ht="22.5" customHeight="1">
      <c r="A11" s="137"/>
      <c r="B11" s="137"/>
      <c r="C11" s="14"/>
      <c r="D11" s="13">
        <f>E11+F11</f>
        <v>0</v>
      </c>
      <c r="E11" s="15"/>
      <c r="F11" s="15"/>
    </row>
    <row r="12" spans="1:6" ht="22.5" customHeight="1">
      <c r="A12" s="137"/>
      <c r="B12" s="137"/>
      <c r="C12" s="14"/>
      <c r="D12" s="15"/>
      <c r="E12" s="15"/>
      <c r="F12" s="15"/>
    </row>
    <row r="13" spans="1:6" ht="22.5" customHeight="1">
      <c r="A13" s="137"/>
      <c r="B13" s="137"/>
      <c r="C13" s="14"/>
      <c r="D13" s="15"/>
      <c r="E13" s="15"/>
      <c r="F13" s="15"/>
    </row>
    <row r="14" spans="1:6" ht="22.5" customHeight="1">
      <c r="A14" s="137"/>
      <c r="B14" s="137"/>
      <c r="C14" s="14"/>
      <c r="D14" s="15"/>
      <c r="E14" s="15"/>
      <c r="F14" s="15"/>
    </row>
    <row r="15" spans="1:6" ht="22.5" customHeight="1">
      <c r="A15" s="137"/>
      <c r="B15" s="137"/>
      <c r="C15" s="14"/>
      <c r="D15" s="15"/>
      <c r="E15" s="15"/>
      <c r="F15" s="15"/>
    </row>
    <row r="16" spans="1:6" ht="30" customHeight="1">
      <c r="A16" s="149" t="s">
        <v>122</v>
      </c>
      <c r="B16" s="149"/>
      <c r="C16" s="149"/>
      <c r="D16" s="149"/>
      <c r="E16" s="149"/>
      <c r="F16" s="149"/>
    </row>
    <row r="17" ht="15.75">
      <c r="A17" s="17"/>
    </row>
    <row r="18" ht="15.75">
      <c r="A18" s="17"/>
    </row>
    <row r="19" ht="15.75">
      <c r="A19" s="17"/>
    </row>
  </sheetData>
  <sheetProtection/>
  <mergeCells count="16">
    <mergeCell ref="E5:E8"/>
    <mergeCell ref="F5:F8"/>
    <mergeCell ref="A2:F2"/>
    <mergeCell ref="A5:C5"/>
    <mergeCell ref="C6:C8"/>
    <mergeCell ref="A4:C4"/>
    <mergeCell ref="A16:F16"/>
    <mergeCell ref="A15:B15"/>
    <mergeCell ref="A10:B10"/>
    <mergeCell ref="A6:B8"/>
    <mergeCell ref="A11:B11"/>
    <mergeCell ref="A12:B12"/>
    <mergeCell ref="A9:C9"/>
    <mergeCell ref="A13:B13"/>
    <mergeCell ref="A14:B14"/>
    <mergeCell ref="D5:D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19"/>
  <sheetViews>
    <sheetView zoomScalePageLayoutView="0" workbookViewId="0" topLeftCell="A1">
      <selection activeCell="A4" sqref="A4"/>
    </sheetView>
  </sheetViews>
  <sheetFormatPr defaultColWidth="9.00390625" defaultRowHeight="14.25"/>
  <cols>
    <col min="1" max="2" width="5.375" style="10" customWidth="1"/>
    <col min="3" max="6" width="19.875" style="10" customWidth="1"/>
    <col min="7" max="16384" width="9.00390625" style="10" customWidth="1"/>
  </cols>
  <sheetData>
    <row r="1" spans="1:6" s="50" customFormat="1" ht="21" customHeight="1">
      <c r="A1" s="65" t="s">
        <v>113</v>
      </c>
      <c r="E1" s="49"/>
      <c r="F1" s="49"/>
    </row>
    <row r="2" spans="1:6" s="3" customFormat="1" ht="30" customHeight="1">
      <c r="A2" s="139" t="s">
        <v>115</v>
      </c>
      <c r="B2" s="113"/>
      <c r="C2" s="113"/>
      <c r="D2" s="113"/>
      <c r="E2" s="113"/>
      <c r="F2" s="113"/>
    </row>
    <row r="3" spans="1:3" s="4" customFormat="1" ht="10.5" customHeight="1" hidden="1">
      <c r="A3" s="11"/>
      <c r="B3" s="11"/>
      <c r="C3" s="11"/>
    </row>
    <row r="4" spans="1:6" s="4" customFormat="1" ht="15" customHeight="1">
      <c r="A4" s="93" t="s">
        <v>268</v>
      </c>
      <c r="B4" s="12"/>
      <c r="C4" s="12"/>
      <c r="D4" s="6"/>
      <c r="E4" s="6"/>
      <c r="F4" s="7" t="s">
        <v>1</v>
      </c>
    </row>
    <row r="5" spans="1:6" s="8" customFormat="1" ht="20.25" customHeight="1">
      <c r="A5" s="114" t="s">
        <v>70</v>
      </c>
      <c r="B5" s="115"/>
      <c r="C5" s="115"/>
      <c r="D5" s="116" t="s">
        <v>83</v>
      </c>
      <c r="E5" s="138" t="s">
        <v>8</v>
      </c>
      <c r="F5" s="138" t="s">
        <v>9</v>
      </c>
    </row>
    <row r="6" spans="1:6" s="8" customFormat="1" ht="27" customHeight="1">
      <c r="A6" s="115" t="s">
        <v>7</v>
      </c>
      <c r="B6" s="115"/>
      <c r="C6" s="115" t="s">
        <v>5</v>
      </c>
      <c r="D6" s="116"/>
      <c r="E6" s="138"/>
      <c r="F6" s="138"/>
    </row>
    <row r="7" spans="1:6" s="8" customFormat="1" ht="18" customHeight="1">
      <c r="A7" s="115"/>
      <c r="B7" s="115"/>
      <c r="C7" s="115"/>
      <c r="D7" s="116"/>
      <c r="E7" s="138"/>
      <c r="F7" s="138"/>
    </row>
    <row r="8" spans="1:6" s="8" customFormat="1" ht="22.5" customHeight="1">
      <c r="A8" s="115"/>
      <c r="B8" s="115"/>
      <c r="C8" s="115"/>
      <c r="D8" s="116"/>
      <c r="E8" s="138"/>
      <c r="F8" s="138"/>
    </row>
    <row r="9" spans="1:6" s="9" customFormat="1" ht="22.5" customHeight="1">
      <c r="A9" s="137" t="s">
        <v>6</v>
      </c>
      <c r="B9" s="137"/>
      <c r="C9" s="137"/>
      <c r="D9" s="13">
        <v>0</v>
      </c>
      <c r="E9" s="13"/>
      <c r="F9" s="13"/>
    </row>
    <row r="10" spans="1:6" ht="22.5" customHeight="1">
      <c r="A10" s="137"/>
      <c r="B10" s="137"/>
      <c r="C10" s="14"/>
      <c r="D10" s="15"/>
      <c r="E10" s="16"/>
      <c r="F10" s="16"/>
    </row>
    <row r="11" spans="1:6" ht="22.5" customHeight="1">
      <c r="A11" s="137"/>
      <c r="B11" s="137"/>
      <c r="C11" s="14"/>
      <c r="D11" s="15"/>
      <c r="E11" s="15"/>
      <c r="F11" s="15"/>
    </row>
    <row r="12" spans="1:6" ht="22.5" customHeight="1">
      <c r="A12" s="137"/>
      <c r="B12" s="137"/>
      <c r="C12" s="14"/>
      <c r="D12" s="15"/>
      <c r="E12" s="15"/>
      <c r="F12" s="15"/>
    </row>
    <row r="13" spans="1:6" ht="22.5" customHeight="1">
      <c r="A13" s="137"/>
      <c r="B13" s="137"/>
      <c r="C13" s="14"/>
      <c r="D13" s="15"/>
      <c r="E13" s="15"/>
      <c r="F13" s="15"/>
    </row>
    <row r="14" spans="1:6" ht="22.5" customHeight="1">
      <c r="A14" s="137"/>
      <c r="B14" s="137"/>
      <c r="C14" s="14"/>
      <c r="D14" s="15"/>
      <c r="E14" s="15"/>
      <c r="F14" s="15"/>
    </row>
    <row r="15" spans="1:6" ht="22.5" customHeight="1">
      <c r="A15" s="137"/>
      <c r="B15" s="137"/>
      <c r="C15" s="14"/>
      <c r="D15" s="15"/>
      <c r="E15" s="15"/>
      <c r="F15" s="15"/>
    </row>
    <row r="16" spans="1:6" ht="44.25" customHeight="1">
      <c r="A16" s="151" t="s">
        <v>121</v>
      </c>
      <c r="B16" s="151"/>
      <c r="C16" s="151"/>
      <c r="D16" s="151"/>
      <c r="E16" s="151"/>
      <c r="F16" s="151"/>
    </row>
    <row r="17" ht="15.75">
      <c r="A17" s="17"/>
    </row>
    <row r="18" ht="15.75">
      <c r="A18" s="17"/>
    </row>
    <row r="19" ht="15.75">
      <c r="A19" s="17"/>
    </row>
  </sheetData>
  <sheetProtection/>
  <mergeCells count="15">
    <mergeCell ref="A2:F2"/>
    <mergeCell ref="A5:C5"/>
    <mergeCell ref="D5:D8"/>
    <mergeCell ref="E5:E8"/>
    <mergeCell ref="F5:F8"/>
    <mergeCell ref="A6:B8"/>
    <mergeCell ref="C6:C8"/>
    <mergeCell ref="A16:F16"/>
    <mergeCell ref="A15:B15"/>
    <mergeCell ref="A9:C9"/>
    <mergeCell ref="A10:B10"/>
    <mergeCell ref="A11:B11"/>
    <mergeCell ref="A12:B12"/>
    <mergeCell ref="A13:B13"/>
    <mergeCell ref="A14:B1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zoomScalePageLayoutView="0" workbookViewId="0" topLeftCell="A1">
      <selection activeCell="A4" sqref="A4"/>
    </sheetView>
  </sheetViews>
  <sheetFormatPr defaultColWidth="9.00390625" defaultRowHeight="14.25"/>
  <cols>
    <col min="1" max="1" width="26.50390625" style="10" customWidth="1"/>
    <col min="2" max="5" width="23.375" style="10" customWidth="1"/>
    <col min="6" max="16384" width="9.00390625" style="10" customWidth="1"/>
  </cols>
  <sheetData>
    <row r="1" spans="1:2" s="50" customFormat="1" ht="15">
      <c r="A1" s="65" t="s">
        <v>114</v>
      </c>
      <c r="B1" s="49"/>
    </row>
    <row r="2" spans="1:5" s="3" customFormat="1" ht="30" customHeight="1">
      <c r="A2" s="139" t="s">
        <v>96</v>
      </c>
      <c r="B2" s="113"/>
      <c r="C2" s="113"/>
      <c r="D2" s="113"/>
      <c r="E2" s="113"/>
    </row>
    <row r="3" s="4" customFormat="1" ht="15" customHeight="1" hidden="1">
      <c r="E3" s="5" t="s">
        <v>0</v>
      </c>
    </row>
    <row r="4" spans="1:5" s="4" customFormat="1" ht="15" customHeight="1">
      <c r="A4" s="93" t="s">
        <v>268</v>
      </c>
      <c r="B4" s="6"/>
      <c r="C4" s="6"/>
      <c r="D4" s="6"/>
      <c r="E4" s="7" t="s">
        <v>1</v>
      </c>
    </row>
    <row r="5" spans="1:5" s="8" customFormat="1" ht="30" customHeight="1">
      <c r="A5" s="155" t="s">
        <v>84</v>
      </c>
      <c r="B5" s="152" t="s">
        <v>92</v>
      </c>
      <c r="C5" s="153"/>
      <c r="D5" s="153"/>
      <c r="E5" s="154"/>
    </row>
    <row r="6" spans="1:5" s="8" customFormat="1" ht="30" customHeight="1">
      <c r="A6" s="156"/>
      <c r="B6" s="59" t="s">
        <v>80</v>
      </c>
      <c r="C6" s="54" t="s">
        <v>89</v>
      </c>
      <c r="D6" s="59" t="s">
        <v>90</v>
      </c>
      <c r="E6" s="59" t="s">
        <v>91</v>
      </c>
    </row>
    <row r="7" spans="1:5" s="8" customFormat="1" ht="30" customHeight="1">
      <c r="A7" s="61" t="s">
        <v>80</v>
      </c>
      <c r="B7" s="60">
        <v>0.31</v>
      </c>
      <c r="C7" s="60">
        <v>0.31</v>
      </c>
      <c r="D7" s="60"/>
      <c r="E7" s="60"/>
    </row>
    <row r="8" spans="1:5" s="8" customFormat="1" ht="30" customHeight="1">
      <c r="A8" s="62" t="s">
        <v>85</v>
      </c>
      <c r="B8" s="60"/>
      <c r="C8" s="60"/>
      <c r="D8" s="60"/>
      <c r="E8" s="60"/>
    </row>
    <row r="9" spans="1:5" s="8" customFormat="1" ht="30" customHeight="1">
      <c r="A9" s="62" t="s">
        <v>86</v>
      </c>
      <c r="B9" s="60"/>
      <c r="C9" s="60"/>
      <c r="D9" s="60"/>
      <c r="E9" s="60"/>
    </row>
    <row r="10" spans="1:5" s="8" customFormat="1" ht="30" customHeight="1">
      <c r="A10" s="62" t="s">
        <v>88</v>
      </c>
      <c r="B10" s="60"/>
      <c r="C10" s="60"/>
      <c r="D10" s="60"/>
      <c r="E10" s="60"/>
    </row>
    <row r="11" spans="1:5" s="8" customFormat="1" ht="30" customHeight="1">
      <c r="A11" s="62" t="s">
        <v>120</v>
      </c>
      <c r="B11" s="60"/>
      <c r="C11" s="60"/>
      <c r="D11" s="60"/>
      <c r="E11" s="60"/>
    </row>
    <row r="12" spans="1:5" s="8" customFormat="1" ht="30" customHeight="1">
      <c r="A12" s="62" t="s">
        <v>87</v>
      </c>
      <c r="B12" s="60">
        <v>0.31</v>
      </c>
      <c r="C12" s="60">
        <v>0.31</v>
      </c>
      <c r="D12" s="60"/>
      <c r="E12" s="60"/>
    </row>
  </sheetData>
  <sheetProtection/>
  <mergeCells count="3">
    <mergeCell ref="B5:E5"/>
    <mergeCell ref="A2:E2"/>
    <mergeCell ref="A5:A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mycomputer</cp:lastModifiedBy>
  <cp:lastPrinted>2016-11-10T00:31:18Z</cp:lastPrinted>
  <dcterms:created xsi:type="dcterms:W3CDTF">2011-12-26T04:36:18Z</dcterms:created>
  <dcterms:modified xsi:type="dcterms:W3CDTF">2017-10-30T07:36:00Z</dcterms:modified>
  <cp:category/>
  <cp:version/>
  <cp:contentType/>
  <cp:contentStatus/>
</cp:coreProperties>
</file>